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OneDrive\Рабочий стол\МОНИТОРИНГ САЛАТЫ\"/>
    </mc:Choice>
  </mc:AlternateContent>
  <xr:revisionPtr revIDLastSave="0" documentId="13_ncr:1_{BCD53D1E-F138-41C9-9411-83A45FF37685}" xr6:coauthVersionLast="47" xr6:coauthVersionMax="47" xr10:uidLastSave="{00000000-0000-0000-0000-000000000000}"/>
  <bookViews>
    <workbookView xWindow="-120" yWindow="-120" windowWidth="20730" windowHeight="10545" xr2:uid="{00000000-000D-0000-FFFF-FFFF00000000}"/>
  </bookViews>
  <sheets>
    <sheet name="5 жас" sheetId="5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5" l="1"/>
  <c r="E22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AB22" i="5"/>
  <c r="AC22" i="5"/>
  <c r="AD22" i="5"/>
  <c r="AE22" i="5"/>
  <c r="AF22" i="5"/>
  <c r="AG22" i="5"/>
  <c r="AH22" i="5"/>
  <c r="AI22" i="5"/>
  <c r="AJ22" i="5"/>
  <c r="AK22" i="5"/>
  <c r="AL22" i="5"/>
  <c r="AM22" i="5"/>
  <c r="AN22" i="5"/>
  <c r="AO22" i="5"/>
  <c r="AP22" i="5"/>
  <c r="AQ22" i="5"/>
  <c r="AR22" i="5"/>
  <c r="AS22" i="5"/>
  <c r="AT22" i="5"/>
  <c r="AU22" i="5"/>
  <c r="AV22" i="5"/>
  <c r="AW22" i="5"/>
  <c r="AX22" i="5"/>
  <c r="AY22" i="5"/>
  <c r="AZ22" i="5"/>
  <c r="BA22" i="5"/>
  <c r="BB22" i="5"/>
  <c r="BC22" i="5"/>
  <c r="BD22" i="5"/>
  <c r="BE22" i="5"/>
  <c r="BF22" i="5"/>
  <c r="BG22" i="5"/>
  <c r="BH22" i="5"/>
  <c r="BI22" i="5"/>
  <c r="BJ22" i="5"/>
  <c r="BK22" i="5"/>
  <c r="BL22" i="5"/>
  <c r="BM22" i="5"/>
  <c r="BN22" i="5"/>
  <c r="BO22" i="5"/>
  <c r="BP22" i="5"/>
  <c r="BQ22" i="5"/>
  <c r="BR22" i="5"/>
  <c r="BS22" i="5"/>
  <c r="BT22" i="5"/>
  <c r="BU22" i="5"/>
  <c r="BV22" i="5"/>
  <c r="BW22" i="5"/>
  <c r="BX22" i="5"/>
  <c r="BY22" i="5"/>
  <c r="BZ22" i="5"/>
  <c r="CA22" i="5"/>
  <c r="CB22" i="5"/>
  <c r="CC22" i="5"/>
  <c r="CD22" i="5"/>
  <c r="CE22" i="5"/>
  <c r="CF22" i="5"/>
  <c r="CG22" i="5"/>
  <c r="CH22" i="5"/>
  <c r="CI22" i="5"/>
  <c r="CJ22" i="5"/>
  <c r="CK22" i="5"/>
  <c r="CL22" i="5"/>
  <c r="CM22" i="5"/>
  <c r="CN22" i="5"/>
  <c r="CO22" i="5"/>
  <c r="CP22" i="5"/>
  <c r="CQ22" i="5"/>
  <c r="CR22" i="5"/>
  <c r="CS22" i="5"/>
  <c r="CT22" i="5"/>
  <c r="CU22" i="5"/>
  <c r="CV22" i="5"/>
  <c r="CW22" i="5"/>
  <c r="CX22" i="5"/>
  <c r="CY22" i="5"/>
  <c r="CZ22" i="5"/>
  <c r="DA22" i="5"/>
  <c r="DB22" i="5"/>
  <c r="DC22" i="5"/>
  <c r="DD22" i="5"/>
  <c r="DE22" i="5"/>
  <c r="DF22" i="5"/>
  <c r="DG22" i="5"/>
  <c r="DH22" i="5"/>
  <c r="DI22" i="5"/>
  <c r="DJ22" i="5"/>
  <c r="DK22" i="5"/>
  <c r="DL22" i="5"/>
  <c r="DM22" i="5"/>
  <c r="DN22" i="5"/>
  <c r="DO22" i="5"/>
  <c r="DP22" i="5"/>
  <c r="DQ22" i="5"/>
  <c r="DR22" i="5"/>
  <c r="DS22" i="5"/>
  <c r="DT22" i="5"/>
  <c r="DU22" i="5"/>
  <c r="DV22" i="5"/>
  <c r="DW22" i="5"/>
  <c r="DX22" i="5"/>
  <c r="DY22" i="5"/>
  <c r="DZ22" i="5"/>
  <c r="EA22" i="5"/>
  <c r="EB22" i="5"/>
  <c r="EC22" i="5"/>
  <c r="ED22" i="5"/>
  <c r="EE22" i="5"/>
  <c r="EF22" i="5"/>
  <c r="EG22" i="5"/>
  <c r="EH22" i="5"/>
  <c r="EI22" i="5"/>
  <c r="EJ22" i="5"/>
  <c r="EK22" i="5"/>
  <c r="EL22" i="5"/>
  <c r="EM22" i="5"/>
  <c r="EN22" i="5"/>
  <c r="EO22" i="5"/>
  <c r="EP22" i="5"/>
  <c r="EQ22" i="5"/>
  <c r="ER22" i="5"/>
  <c r="ES22" i="5"/>
  <c r="ET22" i="5"/>
  <c r="EU22" i="5"/>
  <c r="EV22" i="5"/>
  <c r="EW22" i="5"/>
  <c r="EX22" i="5"/>
  <c r="EY22" i="5"/>
  <c r="EZ22" i="5"/>
  <c r="FA22" i="5"/>
  <c r="FB22" i="5"/>
  <c r="FC22" i="5"/>
  <c r="FD22" i="5"/>
  <c r="FE22" i="5"/>
  <c r="FF22" i="5"/>
  <c r="FG22" i="5"/>
  <c r="FH22" i="5"/>
  <c r="FI22" i="5"/>
  <c r="FJ22" i="5"/>
  <c r="FK22" i="5"/>
  <c r="FL22" i="5"/>
  <c r="FM22" i="5"/>
  <c r="FN22" i="5"/>
  <c r="FO22" i="5"/>
  <c r="FP22" i="5"/>
  <c r="FQ22" i="5"/>
  <c r="FR22" i="5"/>
  <c r="FS22" i="5"/>
  <c r="FT22" i="5"/>
  <c r="FU22" i="5"/>
  <c r="FV22" i="5"/>
  <c r="FW22" i="5"/>
  <c r="FX22" i="5"/>
  <c r="FY22" i="5"/>
  <c r="FZ22" i="5"/>
  <c r="GA22" i="5"/>
  <c r="GB22" i="5"/>
  <c r="GC22" i="5"/>
  <c r="GD22" i="5"/>
  <c r="GE22" i="5"/>
  <c r="GF22" i="5"/>
  <c r="GG22" i="5"/>
  <c r="GH22" i="5"/>
  <c r="GI22" i="5"/>
  <c r="GJ22" i="5"/>
  <c r="GK22" i="5"/>
  <c r="GL22" i="5"/>
  <c r="GM22" i="5"/>
  <c r="GN22" i="5"/>
  <c r="GO22" i="5"/>
  <c r="GP22" i="5"/>
  <c r="GQ22" i="5"/>
  <c r="GR22" i="5"/>
  <c r="GS22" i="5"/>
  <c r="GT22" i="5"/>
  <c r="GU22" i="5"/>
  <c r="GV22" i="5"/>
  <c r="GW22" i="5"/>
  <c r="GX22" i="5"/>
  <c r="GY22" i="5"/>
  <c r="GZ22" i="5"/>
  <c r="HA22" i="5"/>
  <c r="HB22" i="5"/>
  <c r="HC22" i="5"/>
  <c r="HD22" i="5"/>
  <c r="HE22" i="5"/>
  <c r="HF22" i="5"/>
  <c r="HG22" i="5"/>
  <c r="HH22" i="5"/>
  <c r="HI22" i="5"/>
  <c r="HJ22" i="5"/>
  <c r="HK22" i="5"/>
  <c r="HL22" i="5"/>
  <c r="HM22" i="5"/>
  <c r="HN22" i="5"/>
  <c r="HO22" i="5"/>
  <c r="HP22" i="5"/>
  <c r="HQ22" i="5"/>
  <c r="HR22" i="5"/>
  <c r="HS22" i="5"/>
  <c r="HT22" i="5"/>
  <c r="HU22" i="5"/>
  <c r="HV22" i="5"/>
  <c r="HW22" i="5"/>
  <c r="HX22" i="5"/>
  <c r="HY22" i="5"/>
  <c r="HZ22" i="5"/>
  <c r="IA22" i="5"/>
  <c r="IB22" i="5"/>
  <c r="IC22" i="5"/>
  <c r="ID22" i="5"/>
  <c r="IE22" i="5"/>
  <c r="IF22" i="5"/>
  <c r="IG22" i="5"/>
  <c r="IH22" i="5"/>
  <c r="II22" i="5"/>
  <c r="IJ22" i="5"/>
  <c r="IK22" i="5"/>
  <c r="IL22" i="5"/>
  <c r="IM22" i="5"/>
  <c r="IN22" i="5"/>
  <c r="IO22" i="5"/>
  <c r="IP22" i="5"/>
  <c r="IQ22" i="5"/>
  <c r="IR22" i="5"/>
  <c r="IS22" i="5"/>
  <c r="IT22" i="5"/>
  <c r="IU22" i="5"/>
  <c r="IV22" i="5"/>
  <c r="IW22" i="5"/>
  <c r="IX22" i="5"/>
  <c r="IY22" i="5"/>
  <c r="IZ22" i="5"/>
  <c r="JA22" i="5"/>
  <c r="JB22" i="5"/>
  <c r="JC22" i="5"/>
  <c r="JD22" i="5"/>
  <c r="JE22" i="5"/>
  <c r="JF22" i="5"/>
  <c r="JG22" i="5"/>
  <c r="JH22" i="5"/>
  <c r="JI22" i="5"/>
  <c r="JJ22" i="5"/>
  <c r="JK22" i="5"/>
  <c r="JL22" i="5"/>
  <c r="JM22" i="5"/>
  <c r="JN22" i="5"/>
  <c r="JO22" i="5"/>
  <c r="JP22" i="5"/>
  <c r="JQ22" i="5"/>
  <c r="JR22" i="5"/>
  <c r="JS22" i="5"/>
  <c r="JT22" i="5"/>
  <c r="JU22" i="5"/>
  <c r="JV22" i="5"/>
  <c r="JW22" i="5"/>
  <c r="JX22" i="5"/>
  <c r="JY22" i="5"/>
  <c r="JZ22" i="5"/>
  <c r="KA22" i="5"/>
  <c r="KB22" i="5"/>
  <c r="KC22" i="5"/>
  <c r="KD22" i="5"/>
  <c r="KE22" i="5"/>
  <c r="KF22" i="5"/>
  <c r="KG22" i="5"/>
  <c r="KH22" i="5"/>
  <c r="KI22" i="5"/>
  <c r="KJ22" i="5"/>
  <c r="KK22" i="5"/>
  <c r="KL22" i="5"/>
  <c r="KM22" i="5"/>
  <c r="KN22" i="5"/>
  <c r="KO22" i="5"/>
  <c r="KP22" i="5"/>
  <c r="KQ22" i="5"/>
  <c r="KR22" i="5"/>
  <c r="KS22" i="5"/>
  <c r="KT22" i="5"/>
  <c r="KU22" i="5"/>
  <c r="KV22" i="5"/>
  <c r="KW22" i="5"/>
  <c r="KX22" i="5"/>
  <c r="KY22" i="5"/>
  <c r="KZ22" i="5"/>
  <c r="LA22" i="5"/>
  <c r="LB22" i="5"/>
  <c r="LC22" i="5"/>
  <c r="LD22" i="5"/>
  <c r="LE22" i="5"/>
  <c r="LF22" i="5"/>
  <c r="LG22" i="5"/>
  <c r="LH22" i="5"/>
  <c r="LI22" i="5"/>
  <c r="LJ22" i="5"/>
  <c r="LK22" i="5"/>
  <c r="LL22" i="5"/>
  <c r="LM22" i="5"/>
  <c r="LN22" i="5"/>
  <c r="LO22" i="5"/>
  <c r="LP22" i="5"/>
  <c r="LQ22" i="5"/>
  <c r="LR22" i="5"/>
  <c r="LS22" i="5"/>
  <c r="LT22" i="5"/>
  <c r="LU22" i="5"/>
  <c r="LV22" i="5"/>
  <c r="LW22" i="5"/>
  <c r="LX22" i="5"/>
  <c r="LY22" i="5"/>
  <c r="LZ22" i="5"/>
  <c r="MA22" i="5"/>
  <c r="MB22" i="5"/>
  <c r="MC22" i="5"/>
  <c r="MD22" i="5"/>
  <c r="ME22" i="5"/>
  <c r="MF22" i="5"/>
  <c r="MG22" i="5"/>
  <c r="MH22" i="5"/>
  <c r="MI22" i="5"/>
  <c r="MJ22" i="5"/>
  <c r="MK22" i="5"/>
  <c r="ML22" i="5"/>
  <c r="MM22" i="5"/>
  <c r="MN22" i="5"/>
  <c r="MO22" i="5"/>
  <c r="MP22" i="5"/>
  <c r="MQ22" i="5"/>
  <c r="MR22" i="5"/>
  <c r="MS22" i="5"/>
  <c r="MT22" i="5"/>
  <c r="MU22" i="5"/>
  <c r="MV22" i="5"/>
  <c r="MW22" i="5"/>
  <c r="MX22" i="5"/>
  <c r="MY22" i="5"/>
  <c r="MZ22" i="5"/>
  <c r="NA22" i="5"/>
  <c r="NB22" i="5"/>
  <c r="NC22" i="5"/>
  <c r="ND22" i="5"/>
  <c r="NE22" i="5"/>
  <c r="NF22" i="5"/>
  <c r="NG22" i="5"/>
  <c r="NH22" i="5"/>
  <c r="NI22" i="5"/>
  <c r="NJ22" i="5"/>
  <c r="NK22" i="5"/>
  <c r="NL22" i="5"/>
  <c r="NM22" i="5"/>
  <c r="NN22" i="5"/>
  <c r="NO22" i="5"/>
  <c r="NP22" i="5"/>
  <c r="NQ22" i="5"/>
  <c r="NR22" i="5"/>
  <c r="NS22" i="5"/>
  <c r="NT22" i="5"/>
  <c r="NU22" i="5"/>
  <c r="NV22" i="5"/>
  <c r="NW22" i="5"/>
  <c r="NX22" i="5"/>
  <c r="NY22" i="5"/>
  <c r="NZ22" i="5"/>
  <c r="OA22" i="5"/>
  <c r="OB22" i="5"/>
  <c r="OC22" i="5"/>
  <c r="OD22" i="5"/>
  <c r="OE22" i="5"/>
  <c r="OF22" i="5"/>
  <c r="OG22" i="5"/>
  <c r="OH22" i="5"/>
  <c r="OI22" i="5"/>
  <c r="OJ22" i="5"/>
  <c r="OK22" i="5"/>
  <c r="OL22" i="5"/>
  <c r="OM22" i="5"/>
  <c r="ON22" i="5"/>
  <c r="OO22" i="5"/>
  <c r="OP22" i="5"/>
  <c r="OQ22" i="5"/>
  <c r="OR22" i="5"/>
  <c r="OS22" i="5"/>
  <c r="OT22" i="5"/>
  <c r="OU22" i="5"/>
  <c r="OV22" i="5"/>
  <c r="OW22" i="5"/>
  <c r="OX22" i="5"/>
  <c r="OY22" i="5"/>
  <c r="OZ22" i="5"/>
  <c r="PA22" i="5"/>
  <c r="PB22" i="5"/>
  <c r="PC22" i="5"/>
  <c r="PD22" i="5"/>
  <c r="PE22" i="5"/>
  <c r="PF22" i="5"/>
  <c r="PG22" i="5"/>
  <c r="PH22" i="5"/>
  <c r="PI22" i="5"/>
  <c r="PJ22" i="5"/>
  <c r="PK22" i="5"/>
  <c r="PL22" i="5"/>
  <c r="PM22" i="5"/>
  <c r="PN22" i="5"/>
  <c r="PO22" i="5"/>
  <c r="PP22" i="5"/>
  <c r="PQ22" i="5"/>
  <c r="PR22" i="5"/>
  <c r="PS22" i="5"/>
  <c r="PT22" i="5"/>
  <c r="PU22" i="5"/>
  <c r="PV22" i="5"/>
  <c r="PW22" i="5"/>
  <c r="PX22" i="5"/>
  <c r="PY22" i="5"/>
  <c r="PZ22" i="5"/>
  <c r="QA22" i="5"/>
  <c r="QB22" i="5"/>
  <c r="QC22" i="5"/>
  <c r="QD22" i="5"/>
  <c r="QE22" i="5"/>
  <c r="QF22" i="5"/>
  <c r="QG22" i="5"/>
  <c r="QH22" i="5"/>
  <c r="QI22" i="5"/>
  <c r="QJ22" i="5"/>
  <c r="QK22" i="5"/>
  <c r="QL22" i="5"/>
  <c r="QM22" i="5"/>
  <c r="QN22" i="5"/>
  <c r="QO22" i="5"/>
  <c r="QP22" i="5"/>
  <c r="QQ22" i="5"/>
  <c r="QR22" i="5"/>
  <c r="QS22" i="5"/>
  <c r="QT22" i="5"/>
  <c r="QU22" i="5"/>
  <c r="QV22" i="5"/>
  <c r="QW22" i="5"/>
  <c r="QX22" i="5"/>
  <c r="QY22" i="5"/>
  <c r="QZ22" i="5"/>
  <c r="RA22" i="5"/>
  <c r="RB22" i="5"/>
  <c r="RC22" i="5"/>
  <c r="RD22" i="5"/>
  <c r="RE22" i="5"/>
  <c r="RF22" i="5"/>
  <c r="RG22" i="5"/>
  <c r="RH22" i="5"/>
  <c r="RI22" i="5"/>
  <c r="RJ22" i="5"/>
  <c r="RK22" i="5"/>
  <c r="RL22" i="5"/>
  <c r="RM22" i="5"/>
  <c r="RN22" i="5"/>
  <c r="RO22" i="5"/>
  <c r="RP22" i="5"/>
  <c r="RQ22" i="5"/>
  <c r="RR22" i="5"/>
  <c r="RS22" i="5"/>
  <c r="RT22" i="5"/>
  <c r="RU22" i="5"/>
  <c r="RV22" i="5"/>
  <c r="RW22" i="5"/>
  <c r="RX22" i="5"/>
  <c r="RY22" i="5"/>
  <c r="RZ22" i="5"/>
  <c r="SA22" i="5"/>
  <c r="SB22" i="5"/>
  <c r="SC22" i="5"/>
  <c r="SD22" i="5"/>
  <c r="SE22" i="5"/>
  <c r="SF22" i="5"/>
  <c r="SG22" i="5"/>
  <c r="SH22" i="5"/>
  <c r="SI22" i="5"/>
  <c r="SJ22" i="5"/>
  <c r="SK22" i="5"/>
  <c r="SL22" i="5"/>
  <c r="SM22" i="5"/>
  <c r="SN22" i="5"/>
  <c r="SO22" i="5"/>
  <c r="SP22" i="5"/>
  <c r="SQ22" i="5"/>
  <c r="SR22" i="5"/>
  <c r="SS22" i="5"/>
  <c r="ST22" i="5"/>
  <c r="SU22" i="5"/>
  <c r="SV22" i="5"/>
  <c r="SW22" i="5"/>
  <c r="SX22" i="5"/>
  <c r="SY22" i="5"/>
  <c r="SZ22" i="5"/>
  <c r="TA22" i="5"/>
  <c r="TB22" i="5"/>
  <c r="TC22" i="5"/>
  <c r="TD22" i="5"/>
  <c r="TE22" i="5"/>
  <c r="TF22" i="5"/>
  <c r="TG22" i="5"/>
  <c r="TH22" i="5"/>
  <c r="TI22" i="5"/>
  <c r="TJ22" i="5"/>
  <c r="TK22" i="5"/>
  <c r="TL22" i="5"/>
  <c r="TM22" i="5"/>
  <c r="TN22" i="5"/>
  <c r="TO22" i="5"/>
  <c r="TP22" i="5"/>
  <c r="TQ22" i="5"/>
  <c r="TR22" i="5"/>
  <c r="TS22" i="5"/>
  <c r="TT22" i="5"/>
  <c r="TU22" i="5"/>
  <c r="TV22" i="5"/>
  <c r="TW22" i="5"/>
  <c r="TX22" i="5"/>
  <c r="TY22" i="5"/>
  <c r="TZ22" i="5"/>
  <c r="UA22" i="5"/>
  <c r="UB22" i="5"/>
  <c r="UC22" i="5"/>
  <c r="UD22" i="5"/>
  <c r="UE22" i="5"/>
  <c r="UF22" i="5"/>
  <c r="UG22" i="5"/>
  <c r="UH22" i="5"/>
  <c r="UI22" i="5"/>
  <c r="UJ22" i="5"/>
  <c r="UK22" i="5"/>
  <c r="UL22" i="5"/>
  <c r="UM22" i="5"/>
  <c r="UN22" i="5"/>
  <c r="UO22" i="5"/>
  <c r="UP22" i="5"/>
  <c r="UQ22" i="5"/>
  <c r="UR22" i="5"/>
  <c r="US22" i="5"/>
  <c r="UT22" i="5"/>
  <c r="UU22" i="5"/>
  <c r="UV22" i="5"/>
  <c r="UW22" i="5"/>
  <c r="UX22" i="5"/>
  <c r="UY22" i="5"/>
  <c r="UZ22" i="5"/>
  <c r="VA22" i="5"/>
  <c r="VB22" i="5"/>
  <c r="VC22" i="5"/>
  <c r="VD22" i="5"/>
  <c r="VE22" i="5"/>
  <c r="VF22" i="5"/>
  <c r="VG22" i="5"/>
  <c r="VH22" i="5"/>
  <c r="VI22" i="5"/>
  <c r="VJ22" i="5"/>
  <c r="VK22" i="5"/>
  <c r="VL22" i="5"/>
  <c r="VM22" i="5"/>
  <c r="VN22" i="5"/>
  <c r="VO22" i="5"/>
  <c r="VP22" i="5"/>
  <c r="VQ22" i="5"/>
  <c r="VR22" i="5"/>
  <c r="VS22" i="5"/>
  <c r="VT22" i="5"/>
  <c r="VU22" i="5"/>
  <c r="VV22" i="5"/>
  <c r="VW22" i="5"/>
  <c r="VX22" i="5"/>
  <c r="VY22" i="5"/>
  <c r="VZ22" i="5"/>
  <c r="WA22" i="5"/>
  <c r="WB22" i="5"/>
  <c r="WC22" i="5"/>
  <c r="WD22" i="5"/>
  <c r="WE22" i="5"/>
  <c r="WF22" i="5"/>
  <c r="WG22" i="5"/>
  <c r="WH22" i="5"/>
  <c r="WI22" i="5"/>
  <c r="WJ22" i="5"/>
  <c r="WK22" i="5"/>
  <c r="WL22" i="5"/>
  <c r="WM22" i="5"/>
  <c r="WN22" i="5"/>
  <c r="WO22" i="5"/>
  <c r="WP22" i="5"/>
  <c r="WQ22" i="5"/>
  <c r="WR22" i="5"/>
  <c r="WS22" i="5"/>
  <c r="WT22" i="5"/>
  <c r="WU22" i="5"/>
  <c r="WV22" i="5"/>
  <c r="WW22" i="5"/>
  <c r="WX22" i="5"/>
  <c r="WY22" i="5"/>
  <c r="WZ22" i="5"/>
  <c r="XA22" i="5"/>
  <c r="XB22" i="5"/>
  <c r="XC22" i="5"/>
  <c r="XD22" i="5"/>
  <c r="XE22" i="5"/>
  <c r="XF22" i="5"/>
  <c r="XG22" i="5"/>
  <c r="XH22" i="5"/>
  <c r="XI22" i="5"/>
  <c r="XJ22" i="5"/>
  <c r="XK22" i="5"/>
  <c r="XL22" i="5"/>
  <c r="XM22" i="5"/>
  <c r="XN22" i="5"/>
  <c r="XO22" i="5"/>
  <c r="XP22" i="5"/>
  <c r="XQ22" i="5"/>
  <c r="XR22" i="5"/>
  <c r="XS22" i="5"/>
  <c r="XT22" i="5"/>
  <c r="XU22" i="5"/>
  <c r="XV22" i="5"/>
  <c r="XW22" i="5"/>
  <c r="XX22" i="5"/>
  <c r="XY22" i="5"/>
  <c r="XZ22" i="5"/>
  <c r="YA22" i="5"/>
  <c r="YB22" i="5"/>
  <c r="YC22" i="5"/>
  <c r="YD22" i="5"/>
  <c r="YE22" i="5"/>
  <c r="YF22" i="5"/>
  <c r="YG22" i="5"/>
  <c r="YH22" i="5"/>
  <c r="YI22" i="5"/>
  <c r="YJ22" i="5"/>
  <c r="YK22" i="5"/>
  <c r="YL22" i="5"/>
  <c r="YM22" i="5"/>
  <c r="YN22" i="5"/>
  <c r="YO22" i="5"/>
  <c r="YP22" i="5"/>
  <c r="YQ22" i="5"/>
  <c r="YR22" i="5"/>
  <c r="YS22" i="5"/>
  <c r="YT22" i="5"/>
  <c r="YU22" i="5"/>
  <c r="YV22" i="5"/>
  <c r="YW22" i="5"/>
  <c r="YX22" i="5"/>
  <c r="YY22" i="5"/>
  <c r="YZ22" i="5"/>
  <c r="ZA22" i="5"/>
  <c r="ZB22" i="5"/>
  <c r="ZC22" i="5"/>
  <c r="ZD22" i="5"/>
  <c r="ZE22" i="5"/>
  <c r="ZF22" i="5"/>
  <c r="ZG22" i="5"/>
  <c r="ZH22" i="5"/>
  <c r="ZI22" i="5"/>
  <c r="ZJ22" i="5"/>
  <c r="ZK22" i="5"/>
  <c r="ZL22" i="5"/>
  <c r="ZM22" i="5"/>
  <c r="ZN22" i="5"/>
  <c r="ZO22" i="5"/>
  <c r="ZP22" i="5"/>
  <c r="ZQ22" i="5"/>
  <c r="ZR22" i="5"/>
  <c r="ZS22" i="5"/>
  <c r="ZT22" i="5"/>
  <c r="ZU22" i="5"/>
  <c r="ZV22" i="5"/>
  <c r="ZW22" i="5"/>
  <c r="ZX22" i="5"/>
  <c r="ZY22" i="5"/>
  <c r="ZZ22" i="5"/>
  <c r="AAA22" i="5"/>
  <c r="AAB22" i="5"/>
  <c r="AAC22" i="5"/>
  <c r="AAD22" i="5"/>
  <c r="AAE22" i="5"/>
  <c r="AAF22" i="5"/>
  <c r="AAG22" i="5"/>
  <c r="C22" i="5"/>
  <c r="AAC21" i="5"/>
  <c r="ZZ21" i="5"/>
  <c r="ZW21" i="5"/>
  <c r="ZT21" i="5"/>
  <c r="ZQ21" i="5"/>
  <c r="ZN21" i="5"/>
  <c r="ZK21" i="5"/>
  <c r="ZH21" i="5"/>
  <c r="ZE21" i="5"/>
  <c r="ZB21" i="5"/>
  <c r="YY21" i="5"/>
  <c r="YV21" i="5"/>
  <c r="YS21" i="5"/>
  <c r="YP21" i="5"/>
  <c r="YM21" i="5"/>
  <c r="YJ21" i="5"/>
  <c r="YG21" i="5"/>
  <c r="YD21" i="5"/>
  <c r="YA21" i="5"/>
  <c r="XX21" i="5"/>
  <c r="XV21" i="5"/>
  <c r="XR21" i="5"/>
  <c r="XO21" i="5"/>
  <c r="XM21" i="5"/>
  <c r="XJ21" i="5"/>
  <c r="XF21" i="5"/>
  <c r="XC21" i="5"/>
  <c r="WZ21" i="5"/>
  <c r="WW21" i="5"/>
  <c r="WT21" i="5"/>
  <c r="WQ21" i="5"/>
  <c r="WN21" i="5"/>
  <c r="WK21" i="5"/>
  <c r="WH21" i="5"/>
  <c r="WE21" i="5"/>
  <c r="WB21" i="5"/>
  <c r="VY21" i="5"/>
  <c r="VV21" i="5"/>
  <c r="VS21" i="5"/>
  <c r="VP21" i="5"/>
  <c r="VM21" i="5"/>
  <c r="VJ21" i="5"/>
  <c r="VG21" i="5"/>
  <c r="VD21" i="5"/>
  <c r="VA21" i="5"/>
  <c r="UX21" i="5"/>
  <c r="UU21" i="5"/>
  <c r="UR21" i="5"/>
  <c r="UO21" i="5"/>
  <c r="UL21" i="5"/>
  <c r="UI21" i="5"/>
  <c r="UF21" i="5"/>
  <c r="UC21" i="5"/>
  <c r="TZ21" i="5"/>
  <c r="TW21" i="5"/>
  <c r="TT21" i="5"/>
  <c r="TR21" i="5"/>
  <c r="TO21" i="5"/>
  <c r="TK21" i="5"/>
  <c r="TH21" i="5"/>
  <c r="TF21" i="5"/>
  <c r="TB21" i="5"/>
  <c r="SY21" i="5"/>
  <c r="SV21" i="5"/>
  <c r="SS21" i="5"/>
  <c r="SP21" i="5"/>
  <c r="SM21" i="5"/>
  <c r="SJ21" i="5"/>
  <c r="SG21" i="5"/>
  <c r="SD21" i="5"/>
  <c r="SA21" i="5"/>
  <c r="RX21" i="5"/>
  <c r="RU21" i="5"/>
  <c r="RR21" i="5"/>
  <c r="RO21" i="5"/>
  <c r="RL21" i="5"/>
  <c r="RI21" i="5"/>
  <c r="RF21" i="5"/>
  <c r="RC21" i="5"/>
  <c r="QZ21" i="5"/>
  <c r="QW21" i="5"/>
  <c r="QT21" i="5"/>
  <c r="QQ21" i="5"/>
  <c r="QN21" i="5"/>
  <c r="QK21" i="5"/>
  <c r="QH21" i="5"/>
  <c r="QE21" i="5"/>
  <c r="QB21" i="5"/>
  <c r="PY21" i="5"/>
  <c r="PV21" i="5"/>
  <c r="PS21" i="5"/>
  <c r="PP21" i="5"/>
  <c r="PM21" i="5"/>
  <c r="PJ21" i="5"/>
  <c r="PG21" i="5"/>
  <c r="PD21" i="5"/>
  <c r="PA21" i="5"/>
  <c r="OX21" i="5"/>
  <c r="OU21" i="5"/>
  <c r="OR21" i="5"/>
  <c r="OO21" i="5"/>
  <c r="OM21" i="5"/>
  <c r="OI21" i="5"/>
  <c r="OF21" i="5"/>
  <c r="OC21" i="5"/>
  <c r="NZ21" i="5"/>
  <c r="NW21" i="5"/>
  <c r="NT21" i="5"/>
  <c r="NR21" i="5"/>
  <c r="NO21" i="5"/>
  <c r="NK21" i="5"/>
  <c r="NH21" i="5"/>
  <c r="NE21" i="5"/>
  <c r="NB21" i="5"/>
  <c r="MY21" i="5"/>
  <c r="MV21" i="5"/>
  <c r="MS21" i="5"/>
  <c r="MP21" i="5"/>
  <c r="MM21" i="5"/>
  <c r="MJ21" i="5"/>
  <c r="ME21" i="5"/>
  <c r="MA21" i="5"/>
  <c r="LX21" i="5"/>
  <c r="LU21" i="5"/>
  <c r="LR21" i="5"/>
  <c r="LO21" i="5"/>
  <c r="LL21" i="5"/>
  <c r="LI21" i="5"/>
  <c r="LF21" i="5"/>
  <c r="LC21" i="5"/>
  <c r="KZ21" i="5"/>
  <c r="KW21" i="5"/>
  <c r="KT21" i="5"/>
  <c r="KQ21" i="5"/>
  <c r="KN21" i="5"/>
  <c r="KK21" i="5"/>
  <c r="KH21" i="5"/>
  <c r="KE21" i="5"/>
  <c r="KB21" i="5"/>
  <c r="JY21" i="5"/>
  <c r="JW21" i="5"/>
  <c r="JS21" i="5"/>
  <c r="JP21" i="5"/>
  <c r="JM21" i="5"/>
  <c r="JJ21" i="5"/>
  <c r="JE21" i="5"/>
  <c r="JA21" i="5"/>
  <c r="IX21" i="5"/>
  <c r="IU21" i="5"/>
  <c r="IR21" i="5"/>
  <c r="IO21" i="5"/>
  <c r="IL21" i="5"/>
  <c r="II21" i="5"/>
  <c r="IF21" i="5"/>
  <c r="IC21" i="5"/>
  <c r="HZ21" i="5"/>
  <c r="HW21" i="5"/>
  <c r="HT21" i="5"/>
  <c r="HQ21" i="5"/>
  <c r="HN21" i="5"/>
  <c r="HK21" i="5"/>
  <c r="HH21" i="5"/>
  <c r="HE21" i="5"/>
  <c r="HB21" i="5"/>
  <c r="GY21" i="5"/>
  <c r="GV21" i="5"/>
  <c r="GS21" i="5"/>
  <c r="GP21" i="5"/>
  <c r="GM21" i="5"/>
  <c r="GJ21" i="5"/>
  <c r="GH21" i="5"/>
  <c r="GD21" i="5"/>
  <c r="GA21" i="5"/>
  <c r="FX21" i="5"/>
  <c r="FV21" i="5"/>
  <c r="FR21" i="5"/>
  <c r="FO21" i="5"/>
  <c r="FL21" i="5"/>
  <c r="FI21" i="5"/>
  <c r="FF21" i="5"/>
  <c r="FC21" i="5"/>
  <c r="EZ21" i="5"/>
  <c r="EW21" i="5"/>
  <c r="ET21" i="5"/>
  <c r="ER21" i="5"/>
  <c r="EN21" i="5"/>
  <c r="EK21" i="5"/>
  <c r="EH21" i="5"/>
  <c r="EE21" i="5"/>
  <c r="EB21" i="5"/>
  <c r="DY21" i="5"/>
  <c r="DV21" i="5"/>
  <c r="DS21" i="5"/>
  <c r="DP21" i="5"/>
  <c r="DJ21" i="5"/>
  <c r="DG21" i="5"/>
  <c r="DD21" i="5"/>
  <c r="DA21" i="5"/>
  <c r="CX21" i="5"/>
  <c r="CU21" i="5"/>
  <c r="CR21" i="5"/>
  <c r="CO21" i="5"/>
  <c r="CL21" i="5"/>
  <c r="CI21" i="5"/>
  <c r="CF21" i="5"/>
  <c r="CC21" i="5"/>
  <c r="BZ21" i="5"/>
  <c r="BW21" i="5"/>
  <c r="BT21" i="5"/>
  <c r="BQ21" i="5"/>
  <c r="BN21" i="5"/>
  <c r="BK21" i="5"/>
  <c r="BH21" i="5"/>
  <c r="BE21" i="5"/>
  <c r="BB21" i="5"/>
  <c r="AY21" i="5"/>
  <c r="AV21" i="5"/>
  <c r="AS21" i="5"/>
  <c r="AP21" i="5"/>
  <c r="AM21" i="5"/>
  <c r="AJ21" i="5"/>
  <c r="AG21" i="5"/>
  <c r="AD21" i="5"/>
  <c r="AA21" i="5"/>
  <c r="X21" i="5"/>
  <c r="U21" i="5"/>
  <c r="R21" i="5"/>
  <c r="O21" i="5"/>
  <c r="L21" i="5"/>
  <c r="I21" i="5"/>
  <c r="AAH22" i="5"/>
  <c r="AAI22" i="5"/>
  <c r="AAJ22" i="5"/>
  <c r="AAK22" i="5"/>
  <c r="D21" i="5"/>
  <c r="E21" i="5"/>
  <c r="G21" i="5"/>
  <c r="H21" i="5"/>
  <c r="J21" i="5"/>
  <c r="K21" i="5"/>
  <c r="M21" i="5"/>
  <c r="N21" i="5"/>
  <c r="P21" i="5"/>
  <c r="Q21" i="5"/>
  <c r="S21" i="5"/>
  <c r="T21" i="5"/>
  <c r="V21" i="5"/>
  <c r="W21" i="5"/>
  <c r="Y21" i="5"/>
  <c r="Z21" i="5"/>
  <c r="AB21" i="5"/>
  <c r="AC21" i="5"/>
  <c r="AE21" i="5"/>
  <c r="AF21" i="5"/>
  <c r="AH21" i="5"/>
  <c r="AI21" i="5"/>
  <c r="AK21" i="5"/>
  <c r="AL21" i="5"/>
  <c r="AN21" i="5"/>
  <c r="AO21" i="5"/>
  <c r="AQ21" i="5"/>
  <c r="AR21" i="5"/>
  <c r="AT21" i="5"/>
  <c r="AU21" i="5"/>
  <c r="AW21" i="5"/>
  <c r="AX21" i="5"/>
  <c r="AZ21" i="5"/>
  <c r="BA21" i="5"/>
  <c r="BC21" i="5"/>
  <c r="BD21" i="5"/>
  <c r="BF21" i="5"/>
  <c r="BG21" i="5"/>
  <c r="BI21" i="5"/>
  <c r="BJ21" i="5"/>
  <c r="BL21" i="5"/>
  <c r="BM21" i="5"/>
  <c r="BO21" i="5"/>
  <c r="BP21" i="5"/>
  <c r="BR21" i="5"/>
  <c r="BS21" i="5"/>
  <c r="BU21" i="5"/>
  <c r="BV21" i="5"/>
  <c r="BX21" i="5"/>
  <c r="BY21" i="5"/>
  <c r="CA21" i="5"/>
  <c r="CB21" i="5"/>
  <c r="CD21" i="5"/>
  <c r="CE21" i="5"/>
  <c r="CG21" i="5"/>
  <c r="CH21" i="5"/>
  <c r="CJ21" i="5"/>
  <c r="CK21" i="5"/>
  <c r="CM21" i="5"/>
  <c r="CN21" i="5"/>
  <c r="CP21" i="5"/>
  <c r="CQ21" i="5"/>
  <c r="CS21" i="5"/>
  <c r="CT21" i="5"/>
  <c r="CV21" i="5"/>
  <c r="CW21" i="5"/>
  <c r="CY21" i="5"/>
  <c r="CZ21" i="5"/>
  <c r="DB21" i="5"/>
  <c r="DC21" i="5"/>
  <c r="DE21" i="5"/>
  <c r="DF21" i="5"/>
  <c r="DH21" i="5"/>
  <c r="DI21" i="5"/>
  <c r="DK21" i="5"/>
  <c r="DL21" i="5"/>
  <c r="DN21" i="5"/>
  <c r="DO21" i="5"/>
  <c r="DQ21" i="5"/>
  <c r="DR21" i="5"/>
  <c r="DT21" i="5"/>
  <c r="DU21" i="5"/>
  <c r="DW21" i="5"/>
  <c r="DX21" i="5"/>
  <c r="DZ21" i="5"/>
  <c r="EA21" i="5"/>
  <c r="EC21" i="5"/>
  <c r="ED21" i="5"/>
  <c r="EF21" i="5"/>
  <c r="EG21" i="5"/>
  <c r="EI21" i="5"/>
  <c r="EJ21" i="5"/>
  <c r="EL21" i="5"/>
  <c r="EM21" i="5"/>
  <c r="EO21" i="5"/>
  <c r="EP21" i="5"/>
  <c r="EQ21" i="5"/>
  <c r="ES21" i="5"/>
  <c r="EU21" i="5"/>
  <c r="EV21" i="5"/>
  <c r="EX21" i="5"/>
  <c r="EY21" i="5"/>
  <c r="FA21" i="5"/>
  <c r="FB21" i="5"/>
  <c r="FD21" i="5"/>
  <c r="FE21" i="5"/>
  <c r="FG21" i="5"/>
  <c r="FH21" i="5"/>
  <c r="FJ21" i="5"/>
  <c r="FK21" i="5"/>
  <c r="FM21" i="5"/>
  <c r="FN21" i="5"/>
  <c r="FP21" i="5"/>
  <c r="FQ21" i="5"/>
  <c r="FS21" i="5"/>
  <c r="FT21" i="5"/>
  <c r="FU21" i="5"/>
  <c r="FW21" i="5"/>
  <c r="FY21" i="5"/>
  <c r="FZ21" i="5"/>
  <c r="GB21" i="5"/>
  <c r="GC21" i="5"/>
  <c r="GE21" i="5"/>
  <c r="GF21" i="5"/>
  <c r="GG21" i="5"/>
  <c r="GI21" i="5"/>
  <c r="GK21" i="5"/>
  <c r="GL21" i="5"/>
  <c r="GN21" i="5"/>
  <c r="GO21" i="5"/>
  <c r="GQ21" i="5"/>
  <c r="GR21" i="5"/>
  <c r="GT21" i="5"/>
  <c r="GU21" i="5"/>
  <c r="GW21" i="5"/>
  <c r="GX21" i="5"/>
  <c r="GZ21" i="5"/>
  <c r="HA21" i="5"/>
  <c r="HC21" i="5"/>
  <c r="HD21" i="5"/>
  <c r="HF21" i="5"/>
  <c r="HG21" i="5"/>
  <c r="HI21" i="5"/>
  <c r="HJ21" i="5"/>
  <c r="HL21" i="5"/>
  <c r="HM21" i="5"/>
  <c r="HO21" i="5"/>
  <c r="HP21" i="5"/>
  <c r="HR21" i="5"/>
  <c r="HS21" i="5"/>
  <c r="HU21" i="5"/>
  <c r="HV21" i="5"/>
  <c r="HX21" i="5"/>
  <c r="HY21" i="5"/>
  <c r="IA21" i="5"/>
  <c r="IB21" i="5"/>
  <c r="ID21" i="5"/>
  <c r="IE21" i="5"/>
  <c r="IG21" i="5"/>
  <c r="IH21" i="5"/>
  <c r="IJ21" i="5"/>
  <c r="IK21" i="5"/>
  <c r="IM21" i="5"/>
  <c r="IN21" i="5"/>
  <c r="IP21" i="5"/>
  <c r="IQ21" i="5"/>
  <c r="IS21" i="5"/>
  <c r="IT21" i="5"/>
  <c r="IV21" i="5"/>
  <c r="IW21" i="5"/>
  <c r="IY21" i="5"/>
  <c r="IZ21" i="5"/>
  <c r="JB21" i="5"/>
  <c r="JC21" i="5"/>
  <c r="JD21" i="5"/>
  <c r="JF21" i="5"/>
  <c r="JG21" i="5"/>
  <c r="JH21" i="5"/>
  <c r="JI21" i="5"/>
  <c r="JK21" i="5"/>
  <c r="JL21" i="5"/>
  <c r="JN21" i="5"/>
  <c r="JO21" i="5"/>
  <c r="JQ21" i="5"/>
  <c r="JR21" i="5"/>
  <c r="JT21" i="5"/>
  <c r="JU21" i="5"/>
  <c r="JV21" i="5"/>
  <c r="JX21" i="5"/>
  <c r="JZ21" i="5"/>
  <c r="KA21" i="5"/>
  <c r="KC21" i="5"/>
  <c r="KD21" i="5"/>
  <c r="KF21" i="5"/>
  <c r="KG21" i="5"/>
  <c r="KI21" i="5"/>
  <c r="KJ21" i="5"/>
  <c r="KL21" i="5"/>
  <c r="KM21" i="5"/>
  <c r="KO21" i="5"/>
  <c r="KP21" i="5"/>
  <c r="KR21" i="5"/>
  <c r="KS21" i="5"/>
  <c r="KU21" i="5"/>
  <c r="KV21" i="5"/>
  <c r="KX21" i="5"/>
  <c r="KY21" i="5"/>
  <c r="LA21" i="5"/>
  <c r="LB21" i="5"/>
  <c r="LD21" i="5"/>
  <c r="LE21" i="5"/>
  <c r="LG21" i="5"/>
  <c r="LH21" i="5"/>
  <c r="LJ21" i="5"/>
  <c r="LK21" i="5"/>
  <c r="LM21" i="5"/>
  <c r="LN21" i="5"/>
  <c r="LP21" i="5"/>
  <c r="LQ21" i="5"/>
  <c r="LS21" i="5"/>
  <c r="LT21" i="5"/>
  <c r="LV21" i="5"/>
  <c r="LW21" i="5"/>
  <c r="LY21" i="5"/>
  <c r="LZ21" i="5"/>
  <c r="MB21" i="5"/>
  <c r="MC21" i="5"/>
  <c r="MD21" i="5"/>
  <c r="MF21" i="5"/>
  <c r="MG21" i="5"/>
  <c r="MH21" i="5"/>
  <c r="MI21" i="5"/>
  <c r="MK21" i="5"/>
  <c r="ML21" i="5"/>
  <c r="MN21" i="5"/>
  <c r="MO21" i="5"/>
  <c r="MQ21" i="5"/>
  <c r="MR21" i="5"/>
  <c r="MT21" i="5"/>
  <c r="MU21" i="5"/>
  <c r="MW21" i="5"/>
  <c r="MX21" i="5"/>
  <c r="MZ21" i="5"/>
  <c r="NA21" i="5"/>
  <c r="NC21" i="5"/>
  <c r="ND21" i="5"/>
  <c r="NF21" i="5"/>
  <c r="NG21" i="5"/>
  <c r="NI21" i="5"/>
  <c r="NJ21" i="5"/>
  <c r="NL21" i="5"/>
  <c r="NM21" i="5"/>
  <c r="NN21" i="5"/>
  <c r="NP21" i="5"/>
  <c r="NQ21" i="5"/>
  <c r="NS21" i="5"/>
  <c r="NU21" i="5"/>
  <c r="NV21" i="5"/>
  <c r="NX21" i="5"/>
  <c r="NY21" i="5"/>
  <c r="OA21" i="5"/>
  <c r="OB21" i="5"/>
  <c r="OD21" i="5"/>
  <c r="OE21" i="5"/>
  <c r="OG21" i="5"/>
  <c r="OH21" i="5"/>
  <c r="OJ21" i="5"/>
  <c r="OK21" i="5"/>
  <c r="OL21" i="5"/>
  <c r="ON21" i="5"/>
  <c r="OP21" i="5"/>
  <c r="OQ21" i="5"/>
  <c r="OS21" i="5"/>
  <c r="OT21" i="5"/>
  <c r="OV21" i="5"/>
  <c r="OW21" i="5"/>
  <c r="OY21" i="5"/>
  <c r="OZ21" i="5"/>
  <c r="PB21" i="5"/>
  <c r="PC21" i="5"/>
  <c r="PE21" i="5"/>
  <c r="PF21" i="5"/>
  <c r="PH21" i="5"/>
  <c r="PI21" i="5"/>
  <c r="PK21" i="5"/>
  <c r="PL21" i="5"/>
  <c r="PN21" i="5"/>
  <c r="PO21" i="5"/>
  <c r="PQ21" i="5"/>
  <c r="PR21" i="5"/>
  <c r="PT21" i="5"/>
  <c r="PU21" i="5"/>
  <c r="PW21" i="5"/>
  <c r="PX21" i="5"/>
  <c r="PZ21" i="5"/>
  <c r="QA21" i="5"/>
  <c r="QC21" i="5"/>
  <c r="QD21" i="5"/>
  <c r="QF21" i="5"/>
  <c r="QG21" i="5"/>
  <c r="QI21" i="5"/>
  <c r="QJ21" i="5"/>
  <c r="QL21" i="5"/>
  <c r="QM21" i="5"/>
  <c r="QO21" i="5"/>
  <c r="QP21" i="5"/>
  <c r="QR21" i="5"/>
  <c r="QS21" i="5"/>
  <c r="QU21" i="5"/>
  <c r="QV21" i="5"/>
  <c r="QX21" i="5"/>
  <c r="QY21" i="5"/>
  <c r="RA21" i="5"/>
  <c r="RB21" i="5"/>
  <c r="RD21" i="5"/>
  <c r="RE21" i="5"/>
  <c r="RG21" i="5"/>
  <c r="RH21" i="5"/>
  <c r="RJ21" i="5"/>
  <c r="RK21" i="5"/>
  <c r="RM21" i="5"/>
  <c r="RN21" i="5"/>
  <c r="RP21" i="5"/>
  <c r="RQ21" i="5"/>
  <c r="RS21" i="5"/>
  <c r="RT21" i="5"/>
  <c r="RV21" i="5"/>
  <c r="RW21" i="5"/>
  <c r="RY21" i="5"/>
  <c r="RZ21" i="5"/>
  <c r="SB21" i="5"/>
  <c r="SC21" i="5"/>
  <c r="SE21" i="5"/>
  <c r="SF21" i="5"/>
  <c r="SH21" i="5"/>
  <c r="SI21" i="5"/>
  <c r="SK21" i="5"/>
  <c r="SL21" i="5"/>
  <c r="SN21" i="5"/>
  <c r="SO21" i="5"/>
  <c r="SQ21" i="5"/>
  <c r="SR21" i="5"/>
  <c r="ST21" i="5"/>
  <c r="SU21" i="5"/>
  <c r="SW21" i="5"/>
  <c r="SX21" i="5"/>
  <c r="SZ21" i="5"/>
  <c r="TA21" i="5"/>
  <c r="TC21" i="5"/>
  <c r="TD21" i="5"/>
  <c r="TE21" i="5"/>
  <c r="TG21" i="5"/>
  <c r="TI21" i="5"/>
  <c r="TJ21" i="5"/>
  <c r="TL21" i="5"/>
  <c r="TM21" i="5"/>
  <c r="TN21" i="5"/>
  <c r="TP21" i="5"/>
  <c r="TQ21" i="5"/>
  <c r="TS21" i="5"/>
  <c r="TU21" i="5"/>
  <c r="TV21" i="5"/>
  <c r="TX21" i="5"/>
  <c r="TY21" i="5"/>
  <c r="UA21" i="5"/>
  <c r="UB21" i="5"/>
  <c r="UD21" i="5"/>
  <c r="UE21" i="5"/>
  <c r="UG21" i="5"/>
  <c r="UH21" i="5"/>
  <c r="UJ21" i="5"/>
  <c r="UK21" i="5"/>
  <c r="UM21" i="5"/>
  <c r="UN21" i="5"/>
  <c r="UP21" i="5"/>
  <c r="UQ21" i="5"/>
  <c r="US21" i="5"/>
  <c r="UT21" i="5"/>
  <c r="UV21" i="5"/>
  <c r="UW21" i="5"/>
  <c r="UY21" i="5"/>
  <c r="UZ21" i="5"/>
  <c r="VB21" i="5"/>
  <c r="VC21" i="5"/>
  <c r="VE21" i="5"/>
  <c r="VF21" i="5"/>
  <c r="VH21" i="5"/>
  <c r="VI21" i="5"/>
  <c r="VK21" i="5"/>
  <c r="VL21" i="5"/>
  <c r="VN21" i="5"/>
  <c r="VO21" i="5"/>
  <c r="VQ21" i="5"/>
  <c r="VR21" i="5"/>
  <c r="VT21" i="5"/>
  <c r="VU21" i="5"/>
  <c r="VW21" i="5"/>
  <c r="VX21" i="5"/>
  <c r="VZ21" i="5"/>
  <c r="WA21" i="5"/>
  <c r="WC21" i="5"/>
  <c r="WD21" i="5"/>
  <c r="WF21" i="5"/>
  <c r="WG21" i="5"/>
  <c r="WI21" i="5"/>
  <c r="WJ21" i="5"/>
  <c r="WL21" i="5"/>
  <c r="WM21" i="5"/>
  <c r="WO21" i="5"/>
  <c r="WP21" i="5"/>
  <c r="WR21" i="5"/>
  <c r="WS21" i="5"/>
  <c r="WU21" i="5"/>
  <c r="WV21" i="5"/>
  <c r="WX21" i="5"/>
  <c r="WY21" i="5"/>
  <c r="XA21" i="5"/>
  <c r="XB21" i="5"/>
  <c r="XD21" i="5"/>
  <c r="XE21" i="5"/>
  <c r="XG21" i="5"/>
  <c r="XH21" i="5"/>
  <c r="XI21" i="5"/>
  <c r="XK21" i="5"/>
  <c r="XL21" i="5"/>
  <c r="XN21" i="5"/>
  <c r="XP21" i="5"/>
  <c r="XQ21" i="5"/>
  <c r="XS21" i="5"/>
  <c r="XT21" i="5"/>
  <c r="XU21" i="5"/>
  <c r="XW21" i="5"/>
  <c r="XY21" i="5"/>
  <c r="XZ21" i="5"/>
  <c r="YB21" i="5"/>
  <c r="YC21" i="5"/>
  <c r="YE21" i="5"/>
  <c r="YF21" i="5"/>
  <c r="YH21" i="5"/>
  <c r="YI21" i="5"/>
  <c r="YK21" i="5"/>
  <c r="YL21" i="5"/>
  <c r="YN21" i="5"/>
  <c r="YO21" i="5"/>
  <c r="YQ21" i="5"/>
  <c r="YR21" i="5"/>
  <c r="YT21" i="5"/>
  <c r="YU21" i="5"/>
  <c r="YW21" i="5"/>
  <c r="YX21" i="5"/>
  <c r="YZ21" i="5"/>
  <c r="ZA21" i="5"/>
  <c r="ZC21" i="5"/>
  <c r="ZD21" i="5"/>
  <c r="ZF21" i="5"/>
  <c r="ZG21" i="5"/>
  <c r="ZI21" i="5"/>
  <c r="ZJ21" i="5"/>
  <c r="ZL21" i="5"/>
  <c r="ZM21" i="5"/>
  <c r="ZO21" i="5"/>
  <c r="ZP21" i="5"/>
  <c r="ZR21" i="5"/>
  <c r="ZS21" i="5"/>
  <c r="ZU21" i="5"/>
  <c r="ZV21" i="5"/>
  <c r="ZX21" i="5"/>
  <c r="ZY21" i="5"/>
  <c r="AAA21" i="5"/>
  <c r="AAB21" i="5"/>
  <c r="AAD21" i="5"/>
  <c r="AAE21" i="5"/>
  <c r="D25" i="5" l="1"/>
  <c r="D35" i="5"/>
  <c r="D43" i="5"/>
  <c r="D38" i="5"/>
  <c r="D31" i="5"/>
  <c r="D42" i="5"/>
  <c r="D33" i="5"/>
  <c r="D29" i="5"/>
  <c r="D27" i="5"/>
  <c r="D37" i="5"/>
  <c r="D34" i="5"/>
  <c r="D30" i="5"/>
  <c r="D41" i="5"/>
  <c r="D39" i="5"/>
  <c r="D26" i="5"/>
</calcChain>
</file>

<file path=xl/sharedStrings.xml><?xml version="1.0" encoding="utf-8"?>
<sst xmlns="http://schemas.openxmlformats.org/spreadsheetml/2006/main" count="1270" uniqueCount="1177">
  <si>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</si>
  <si>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</si>
  <si>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</si>
  <si>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</si>
  <si>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</si>
  <si>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</si>
  <si>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</si>
  <si>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</si>
  <si>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</si>
  <si>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</si>
  <si>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</si>
  <si>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</si>
  <si>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</si>
  <si>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</si>
  <si>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</si>
  <si>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</si>
  <si>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меңгерген</t>
  </si>
  <si>
    <t>қызығушылық танытады</t>
  </si>
  <si>
    <t>ішінара қызығушылық танытады</t>
  </si>
  <si>
    <t>қызығушылық танытпайды</t>
  </si>
  <si>
    <t>дағдыларды меңгерген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</si>
  <si>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</si>
  <si>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</si>
  <si>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</si>
  <si>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түсінеді</t>
  </si>
  <si>
    <t>анық айтады</t>
  </si>
  <si>
    <t xml:space="preserve">                      Танымдық және зияткерлік дағдыларды дамыту </t>
  </si>
  <si>
    <t>ажыратады</t>
  </si>
  <si>
    <t>ішінара топтастырады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</si>
  <si>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</si>
  <si>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</si>
  <si>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</si>
  <si>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</si>
  <si>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эмоциямен қабылдайды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</si>
  <si>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</si>
  <si>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</si>
  <si>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</si>
  <si>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</si>
  <si>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білуге талпынады</t>
  </si>
  <si>
    <t>түсінеді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</si>
  <si>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</si>
  <si>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</si>
  <si>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</si>
  <si>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</si>
  <si>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</si>
  <si>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тепе-теңдікті сақтайды</t>
  </si>
  <si>
    <t>тепе-теңдікті сақтамайды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</si>
  <si>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</si>
  <si>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</si>
  <si>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</si>
  <si>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</si>
  <si>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</si>
  <si>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</si>
  <si>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салыстыра алмайды</t>
  </si>
  <si>
    <t>топтастырады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</si>
  <si>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</si>
  <si>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</si>
  <si>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</si>
  <si>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</si>
  <si>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</si>
  <si>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</si>
  <si>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түсінуге талпынады</t>
  </si>
  <si>
    <t>қамқорлық танытады</t>
  </si>
  <si>
    <t>қамқорлық танытуға тырысады</t>
  </si>
  <si>
    <t>Барлығы</t>
  </si>
  <si>
    <t>Қазақ тілі</t>
  </si>
  <si>
    <t>Математика негіздері</t>
  </si>
  <si>
    <t>ойын жеткізе алмайды</t>
  </si>
  <si>
    <t>жатқа айтады</t>
  </si>
  <si>
    <t>жатқа айтуға талпынады</t>
  </si>
  <si>
    <t>салыстыра алады</t>
  </si>
  <si>
    <t>анықтай алмайды</t>
  </si>
  <si>
    <t>қолдана алмайды</t>
  </si>
  <si>
    <t>ішінара ажыратады және атайды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</si>
  <si>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</si>
  <si>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</si>
  <si>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</si>
  <si>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маңыздылығын түсінеді</t>
  </si>
  <si>
    <t>ішінара маңыздылығын түсінеді</t>
  </si>
  <si>
    <t>құрметтейді</t>
  </si>
  <si>
    <t>ішінара құрметтейді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</si>
  <si>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</si>
  <si>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</si>
  <si>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</si>
  <si>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</si>
  <si>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</si>
  <si>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</si>
  <si>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</si>
  <si>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бағалай алады</t>
  </si>
  <si>
    <t>ішінара бағалай алады</t>
  </si>
  <si>
    <t>бағалай алмайды</t>
  </si>
  <si>
    <t>ішінара жатқа айтады</t>
  </si>
  <si>
    <t>ойдан құрастырады</t>
  </si>
  <si>
    <t>ішінара ойдан құрастырады</t>
  </si>
  <si>
    <t>өз көзқарасын білдіреді</t>
  </si>
  <si>
    <t>ішінара өз көзқарасын білдіреді</t>
  </si>
  <si>
    <t>ішінара анық айтады</t>
  </si>
  <si>
    <t>сөздерді біледі</t>
  </si>
  <si>
    <t>жауабын табады</t>
  </si>
  <si>
    <t>ішінара жауабын табады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</si>
  <si>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</si>
  <si>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</si>
  <si>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</si>
  <si>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</si>
  <si>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</si>
  <si>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</si>
  <si>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қазақ халқының құндылықтарын құрметтейді:</t>
  </si>
  <si>
    <t>ажыратады және атайды</t>
  </si>
  <si>
    <t>ажыратып, атай алмайды</t>
  </si>
  <si>
    <t>қызығушылықпен орындайды</t>
  </si>
  <si>
    <t>ішінара қызығушылықпен орындайды</t>
  </si>
  <si>
    <t>қауіпсіздік ережелерін сақтайды</t>
  </si>
  <si>
    <t>пішіндерді қияды</t>
  </si>
  <si>
    <t>ішінара пішіндерді қияды</t>
  </si>
  <si>
    <t>қимылдарды орындайды</t>
  </si>
  <si>
    <t>ішінара қимылдарды орындайды</t>
  </si>
  <si>
    <t>анықтайды</t>
  </si>
  <si>
    <t>музыканың сипатына сәйкес қимылдарды орындайды:</t>
  </si>
  <si>
    <t>жауапкершілікпен орындауға талпынады</t>
  </si>
  <si>
    <t>өз бетінше орындайды</t>
  </si>
  <si>
    <t>ішінара өз бетінше орындайды</t>
  </si>
  <si>
    <t>өз бетінше орындай алмайды</t>
  </si>
  <si>
    <t>мақтан тұтады</t>
  </si>
  <si>
    <t>ішінара мақтан тұтады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</si>
  <si>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</si>
  <si>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</si>
  <si>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</si>
  <si>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</si>
  <si>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</si>
  <si>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</si>
  <si>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</si>
  <si>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</si>
  <si>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</si>
  <si>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</si>
  <si>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</si>
  <si>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</si>
  <si>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</si>
  <si>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</si>
  <si>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</si>
  <si>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</si>
  <si>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</si>
  <si>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</si>
  <si>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</si>
  <si>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</si>
  <si>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</si>
  <si>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</si>
  <si>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</si>
  <si>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</si>
  <si>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</si>
  <si>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</si>
  <si>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</si>
  <si>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</si>
  <si>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</si>
  <si>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</si>
  <si>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</si>
  <si>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</si>
  <si>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</si>
  <si>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</si>
  <si>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</si>
  <si>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</si>
  <si>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</si>
  <si>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</si>
  <si>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</si>
  <si>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</si>
  <si>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</si>
  <si>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</si>
  <si>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</si>
  <si>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</si>
  <si>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</si>
  <si>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</si>
  <si>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</si>
  <si>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</si>
  <si>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</si>
  <si>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</si>
  <si>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</si>
  <si>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</si>
  <si>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</si>
  <si>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</si>
  <si>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</si>
  <si>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</si>
  <si>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</si>
  <si>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</si>
  <si>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</si>
  <si>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</si>
  <si>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</si>
  <si>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</si>
  <si>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</si>
  <si>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</si>
  <si>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</si>
  <si>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</si>
  <si>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</si>
  <si>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</si>
  <si>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</si>
  <si>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</si>
  <si>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</si>
  <si>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</si>
  <si>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</si>
  <si>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</si>
  <si>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</si>
  <si>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</si>
  <si>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</si>
  <si>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</si>
  <si>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</si>
  <si>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</si>
  <si>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</si>
  <si>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</si>
  <si>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</si>
  <si>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</si>
  <si>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</si>
  <si>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</si>
  <si>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</si>
  <si>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</si>
  <si>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</si>
  <si>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</si>
  <si>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</si>
  <si>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</si>
  <si>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</si>
  <si>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</si>
  <si>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</si>
  <si>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</si>
  <si>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</si>
  <si>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</si>
  <si>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</si>
  <si>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</si>
  <si>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</si>
  <si>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</si>
  <si>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</si>
  <si>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</si>
  <si>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</si>
  <si>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</si>
  <si>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</si>
  <si>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</si>
  <si>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</si>
  <si>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</si>
  <si>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</si>
  <si>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</si>
  <si>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</si>
  <si>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</si>
  <si>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</si>
  <si>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</si>
  <si>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</si>
  <si>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</si>
  <si>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</si>
  <si>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</si>
  <si>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</si>
  <si>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</si>
  <si>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</si>
  <si>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</si>
  <si>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</si>
  <si>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</si>
  <si>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</si>
  <si>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</si>
  <si>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</si>
  <si>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</si>
  <si>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</si>
  <si>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</si>
  <si>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</si>
  <si>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</si>
  <si>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</si>
  <si>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</si>
  <si>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</si>
  <si>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</si>
  <si>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</si>
  <si>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</si>
  <si>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</si>
  <si>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</si>
  <si>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</si>
  <si>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</si>
  <si>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</si>
  <si>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</si>
  <si>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</si>
  <si>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</si>
  <si>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</si>
  <si>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</si>
  <si>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</si>
  <si>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</si>
  <si>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</si>
  <si>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</si>
  <si>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</si>
  <si>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</si>
  <si>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</si>
  <si>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</si>
  <si>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</si>
  <si>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</si>
  <si>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</si>
  <si>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</si>
  <si>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</si>
  <si>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</si>
  <si>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</si>
  <si>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</si>
  <si>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</si>
  <si>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</si>
  <si>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</si>
  <si>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</si>
  <si>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</si>
  <si>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</si>
  <si>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</si>
  <si>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</si>
  <si>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</si>
  <si>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</si>
  <si>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</si>
  <si>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</si>
  <si>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</si>
  <si>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</si>
  <si>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</si>
  <si>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</si>
  <si>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</si>
  <si>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</si>
  <si>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</si>
  <si>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</si>
  <si>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</si>
  <si>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</si>
  <si>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</si>
  <si>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</si>
  <si>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</si>
  <si>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</si>
  <si>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</si>
  <si>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</si>
  <si>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</si>
  <si>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</si>
  <si>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</si>
  <si>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</si>
  <si>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</si>
  <si>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</si>
  <si>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</si>
  <si>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</si>
  <si>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</si>
  <si>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</si>
  <si>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</si>
  <si>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</si>
  <si>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</si>
  <si>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</si>
  <si>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</si>
  <si>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</si>
  <si>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</si>
  <si>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</si>
  <si>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</si>
  <si>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</si>
  <si>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</si>
  <si>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</si>
  <si>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</si>
  <si>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</si>
  <si>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</si>
  <si>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</si>
  <si>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</si>
  <si>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</si>
  <si>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</si>
  <si>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</si>
  <si>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</si>
  <si>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</si>
  <si>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</si>
  <si>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</si>
  <si>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</si>
  <si>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</si>
  <si>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</si>
  <si>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</si>
  <si>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</si>
  <si>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</si>
  <si>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</si>
  <si>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</si>
  <si>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</si>
  <si>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</si>
  <si>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</si>
  <si>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</si>
  <si>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</si>
  <si>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</si>
  <si>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</si>
  <si>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</si>
  <si>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</si>
  <si>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</si>
  <si>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</si>
  <si>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</si>
  <si>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</si>
  <si>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</si>
  <si>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</si>
  <si>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</si>
  <si>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</si>
  <si>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</si>
  <si>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</si>
  <si>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</si>
  <si>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</si>
  <si>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</si>
  <si>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</si>
  <si>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</si>
  <si>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</si>
  <si>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</si>
  <si>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</si>
  <si>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</si>
  <si>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</si>
  <si>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</si>
  <si>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</si>
  <si>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</si>
  <si>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</si>
  <si>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</si>
  <si>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</si>
  <si>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</si>
  <si>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</si>
  <si>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</si>
  <si>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</si>
  <si>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</si>
  <si>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</si>
  <si>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</si>
  <si>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</si>
  <si>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</si>
  <si>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</si>
  <si>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</si>
  <si>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</si>
  <si>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</si>
  <si>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</si>
  <si>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</si>
  <si>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</si>
  <si>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</si>
  <si>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</si>
  <si>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</si>
  <si>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</si>
  <si>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</si>
  <si>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</si>
  <si>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</si>
  <si>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</si>
  <si>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</si>
  <si>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</si>
  <si>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</si>
  <si>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</si>
  <si>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</si>
  <si>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</si>
  <si>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</si>
  <si>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</si>
  <si>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</si>
  <si>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</si>
  <si>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</si>
  <si>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</si>
  <si>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</si>
  <si>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</si>
  <si>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</si>
  <si>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</si>
  <si>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</si>
  <si>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</si>
  <si>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</si>
  <si>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</si>
  <si>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</si>
  <si>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</si>
  <si>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</si>
  <si>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</si>
  <si>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</si>
  <si>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</si>
  <si>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</si>
  <si>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</si>
  <si>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</si>
  <si>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</si>
  <si>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</si>
  <si>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</si>
  <si>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</si>
  <si>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</si>
  <si>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</si>
  <si>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</si>
  <si>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</si>
  <si>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</si>
  <si>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</si>
  <si>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</si>
  <si>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</si>
  <si>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</si>
  <si>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</si>
  <si>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</si>
  <si>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</si>
  <si>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</si>
  <si>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</si>
  <si>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</si>
  <si>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</si>
  <si>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</si>
  <si>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</si>
  <si>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</si>
  <si>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</si>
  <si>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</si>
  <si>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</si>
  <si>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</si>
  <si>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</si>
  <si>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</si>
  <si>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</si>
  <si>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</si>
  <si>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</si>
  <si>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</si>
  <si>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</si>
  <si>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</si>
  <si>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</si>
  <si>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</si>
  <si>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</si>
  <si>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</si>
  <si>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</si>
  <si>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</si>
  <si>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</si>
  <si>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</si>
  <si>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</si>
  <si>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</si>
  <si>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</si>
  <si>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</si>
  <si>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</si>
  <si>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</si>
  <si>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</si>
  <si>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</si>
  <si>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</si>
  <si>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</si>
  <si>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</si>
  <si>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</si>
  <si>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</si>
  <si>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</si>
  <si>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</si>
  <si>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</si>
  <si>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</si>
  <si>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</si>
  <si>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</si>
  <si>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</si>
  <si>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</si>
  <si>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</si>
  <si>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</si>
  <si>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</si>
  <si>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</si>
  <si>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</si>
  <si>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</si>
  <si>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</si>
  <si>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</si>
  <si>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</si>
  <si>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</si>
  <si>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</si>
  <si>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</si>
  <si>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</si>
  <si>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</si>
  <si>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</si>
  <si>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</si>
  <si>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</si>
  <si>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</si>
  <si>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</si>
  <si>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</si>
  <si>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</si>
  <si>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</si>
  <si>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</si>
  <si>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</si>
  <si>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</si>
  <si>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</si>
  <si>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</si>
  <si>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</si>
  <si>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</si>
  <si>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</si>
  <si>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</si>
  <si>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</si>
  <si>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</si>
  <si>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</si>
  <si>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</si>
  <si>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</si>
  <si>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</si>
  <si>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</si>
  <si>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</si>
  <si>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</si>
  <si>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</si>
  <si>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</si>
  <si>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</si>
  <si>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</si>
  <si>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</si>
  <si>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</si>
  <si>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</si>
  <si>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</si>
  <si>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</si>
  <si>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</si>
  <si>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</si>
  <si>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</si>
  <si>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</si>
  <si>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</si>
  <si>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</si>
  <si>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</si>
  <si>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</si>
  <si>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</si>
  <si>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</si>
  <si>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</si>
  <si>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</si>
  <si>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</si>
  <si>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</si>
  <si>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</si>
  <si>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</si>
  <si>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</si>
  <si>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</si>
  <si>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</si>
  <si>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</si>
  <si>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</si>
  <si>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</si>
  <si>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</si>
  <si>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</si>
  <si>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</si>
  <si>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</si>
  <si>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</si>
  <si>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</si>
  <si>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</si>
  <si>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</si>
  <si>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</si>
  <si>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</si>
  <si>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</si>
  <si>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</si>
  <si>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</si>
  <si>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</si>
  <si>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</si>
  <si>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</si>
  <si>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</si>
  <si>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</si>
  <si>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</si>
  <si>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</si>
  <si>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</si>
  <si>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</si>
  <si>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</si>
  <si>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</si>
  <si>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</si>
  <si>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</si>
  <si>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</si>
  <si>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</si>
  <si>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</si>
  <si>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</si>
  <si>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</si>
  <si>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</si>
  <si>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</si>
  <si>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</si>
  <si>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</si>
  <si>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</si>
  <si>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</si>
  <si>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</si>
  <si>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</si>
  <si>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</si>
  <si>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</si>
  <si>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</si>
  <si>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</si>
  <si>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</si>
  <si>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</si>
  <si>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</si>
  <si>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</si>
  <si>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</si>
  <si>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</si>
  <si>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</si>
  <si>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</si>
  <si>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</si>
  <si>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</si>
  <si>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</si>
  <si>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</si>
  <si>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</si>
  <si>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</si>
  <si>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</si>
  <si>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</si>
  <si>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</si>
  <si>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</si>
  <si>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</si>
  <si>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</si>
  <si>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</si>
  <si>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</si>
  <si>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</si>
  <si>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</si>
  <si>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</si>
  <si>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</si>
  <si>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</si>
  <si>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</si>
  <si>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</si>
  <si>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</si>
  <si>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</si>
  <si>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</si>
  <si>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</si>
  <si>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</si>
  <si>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</si>
  <si>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</si>
  <si>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</si>
  <si>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</si>
  <si>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</si>
  <si>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</si>
  <si>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</si>
  <si>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</si>
  <si>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</si>
  <si>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</si>
  <si>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</si>
  <si>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</si>
  <si>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</si>
  <si>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</si>
  <si>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</si>
  <si>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</si>
  <si>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</si>
  <si>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</si>
  <si>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</si>
  <si>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</si>
  <si>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</si>
  <si>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</si>
  <si>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</si>
  <si>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</si>
  <si>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</si>
  <si>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</si>
  <si>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</si>
  <si>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</si>
  <si>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</si>
  <si>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</si>
  <si>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</si>
  <si>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</si>
  <si>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</si>
  <si>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</si>
  <si>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</si>
  <si>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</si>
  <si>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</si>
  <si>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</si>
  <si>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</si>
  <si>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</si>
  <si>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</si>
  <si>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</si>
  <si>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</si>
  <si>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</si>
  <si>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</si>
  <si>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</si>
  <si>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</si>
  <si>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</si>
  <si>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</si>
  <si>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</si>
  <si>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</si>
  <si>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</si>
  <si>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</si>
  <si>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</si>
  <si>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</si>
  <si>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</si>
  <si>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</si>
  <si>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</si>
  <si>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</si>
  <si>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</si>
  <si>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</si>
  <si>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</si>
  <si>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</si>
  <si>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</si>
  <si>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</si>
  <si>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</si>
  <si>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</si>
  <si>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</si>
  <si>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</si>
  <si>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</si>
  <si>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</si>
  <si>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</si>
  <si>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</si>
  <si>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</si>
  <si>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</si>
  <si>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</si>
  <si>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</si>
  <si>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</si>
  <si>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</si>
  <si>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</si>
  <si>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</si>
  <si>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</si>
  <si>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</si>
  <si>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</si>
  <si>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</si>
  <si>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</si>
  <si>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</si>
  <si>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</si>
  <si>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</si>
  <si>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</si>
  <si>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</si>
  <si>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</si>
  <si>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</si>
  <si>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</si>
  <si>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</si>
  <si>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</si>
  <si>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</si>
  <si>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</si>
  <si>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</si>
  <si>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</si>
  <si>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</si>
  <si>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</si>
  <si>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</si>
  <si>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</si>
  <si>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</si>
  <si>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</si>
  <si>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</si>
  <si>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</si>
  <si>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</si>
  <si>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</si>
  <si>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</si>
  <si>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</si>
  <si>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</si>
  <si>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</si>
  <si>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</si>
  <si>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</si>
  <si>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</si>
  <si>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</si>
  <si>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</si>
  <si>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</si>
  <si>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</si>
  <si>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</si>
  <si>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</si>
  <si>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</si>
  <si>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</si>
  <si>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</si>
  <si>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</si>
  <si>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</si>
  <si>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</si>
  <si>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</si>
  <si>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</si>
  <si>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</si>
  <si>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</si>
  <si>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</si>
  <si>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</si>
  <si>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</si>
  <si>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</si>
  <si>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</si>
  <si>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</si>
  <si>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</si>
  <si>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</si>
  <si>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</si>
  <si>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</si>
  <si>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</si>
  <si>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</si>
  <si>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</si>
  <si>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</si>
  <si>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</si>
  <si>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</si>
  <si>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</si>
  <si>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</si>
  <si>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</si>
  <si>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</si>
  <si>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</si>
  <si>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</si>
  <si>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</si>
  <si>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</si>
  <si>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</si>
  <si>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</si>
  <si>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</si>
  <si>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</si>
  <si>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</si>
  <si>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</si>
  <si>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</si>
  <si>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</si>
  <si>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</si>
  <si>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</si>
  <si>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</si>
  <si>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</si>
  <si>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</si>
  <si>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</si>
  <si>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</si>
  <si>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</si>
  <si>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</si>
  <si>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</si>
  <si>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</si>
  <si>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</si>
  <si>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</si>
  <si>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</si>
  <si>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</si>
  <si>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</si>
  <si>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</si>
  <si>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</si>
  <si>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</si>
  <si>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</si>
  <si>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</si>
  <si>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</si>
  <si>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</si>
  <si>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</si>
  <si>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</si>
  <si>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</si>
  <si>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</si>
  <si>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</si>
  <si>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</si>
  <si>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</si>
  <si>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</si>
  <si>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</si>
  <si>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</si>
  <si>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</si>
  <si>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</si>
  <si>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</si>
  <si>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</si>
  <si>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</si>
  <si>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</si>
  <si>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</si>
  <si>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</si>
  <si>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</si>
  <si>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</si>
  <si>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</si>
  <si>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</si>
  <si>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</si>
  <si>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</si>
  <si>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</si>
  <si>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</si>
  <si>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</si>
  <si>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</si>
  <si>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</si>
  <si>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</si>
  <si>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</si>
  <si>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</si>
  <si>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</si>
  <si>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</si>
  <si>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</si>
  <si>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</si>
  <si>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</si>
  <si>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</si>
  <si>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</si>
  <si>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</si>
  <si>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</si>
  <si>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</si>
  <si>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</si>
  <si>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</si>
  <si>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</si>
  <si>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</si>
  <si>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</si>
  <si>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</si>
  <si>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</si>
  <si>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</si>
  <si>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</si>
  <si>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</si>
  <si>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</si>
  <si>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</si>
  <si>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</si>
  <si>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</si>
  <si>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</si>
  <si>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</si>
  <si>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</si>
  <si>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</si>
  <si>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</si>
  <si>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</si>
  <si>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</si>
  <si>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</si>
  <si>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</si>
  <si>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</si>
  <si>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</si>
  <si>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</si>
  <si>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</si>
  <si>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</si>
  <si>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</si>
  <si>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</si>
  <si>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</si>
  <si>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</si>
  <si>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</si>
  <si>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</si>
  <si>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</si>
  <si>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</si>
  <si>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</si>
  <si>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</si>
  <si>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</si>
  <si>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</si>
  <si>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</si>
  <si>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</si>
  <si>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</si>
  <si>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</si>
  <si>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</si>
  <si>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</si>
  <si>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</si>
  <si>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</si>
  <si>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</si>
  <si>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</si>
  <si>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</si>
  <si>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</si>
  <si>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</si>
  <si>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</si>
  <si>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</si>
  <si>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</si>
  <si>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</si>
  <si>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</si>
  <si>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</si>
  <si>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</si>
  <si>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</si>
  <si>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</si>
  <si>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</si>
  <si>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</si>
  <si>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</si>
  <si>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</si>
  <si>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</si>
  <si>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</si>
  <si>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</si>
  <si>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</si>
  <si>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</si>
  <si>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</si>
  <si>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</si>
  <si>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</si>
  <si>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</si>
  <si>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</si>
  <si>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</si>
  <si>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</si>
  <si>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</si>
  <si>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</si>
  <si>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</si>
  <si>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</si>
  <si>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</si>
  <si>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</si>
  <si>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</si>
  <si>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</si>
  <si>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</si>
  <si>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</si>
  <si>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</si>
  <si>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</si>
  <si>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</si>
  <si>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</si>
  <si>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</si>
  <si>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</si>
  <si>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</si>
  <si>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</si>
  <si>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</si>
  <si>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</si>
  <si>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</si>
  <si>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</si>
  <si>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</si>
  <si>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</si>
  <si>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</si>
  <si>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</si>
  <si>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</si>
  <si>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</si>
  <si>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</si>
  <si>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</si>
  <si>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</si>
  <si>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</si>
  <si>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</si>
  <si>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</si>
  <si>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</si>
  <si>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</si>
  <si>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</si>
  <si>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</si>
  <si>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</si>
  <si>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</si>
  <si>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</si>
  <si>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</si>
  <si>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</si>
  <si>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</si>
  <si>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</si>
  <si>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</si>
  <si>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</si>
  <si>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</si>
  <si>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</si>
  <si>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</si>
  <si>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</si>
  <si>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</si>
  <si>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</si>
  <si>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</si>
  <si>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</si>
  <si>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</si>
  <si>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</si>
  <si>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</si>
  <si>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</si>
  <si>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</si>
  <si>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</si>
  <si>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</si>
  <si>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</si>
  <si>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</si>
  <si>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</si>
  <si>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</si>
  <si>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</si>
  <si>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</si>
  <si>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</si>
  <si>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</si>
  <si>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</si>
  <si>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</si>
  <si>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</si>
  <si>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</si>
  <si>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</si>
  <si>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</si>
  <si>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</si>
  <si>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</si>
  <si>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</si>
  <si>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</si>
  <si>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</si>
  <si>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</si>
  <si>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</si>
  <si>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</si>
  <si>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</si>
  <si>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</si>
  <si>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</si>
  <si>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</si>
  <si>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</si>
  <si>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</si>
  <si>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</si>
  <si>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</si>
  <si>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</si>
  <si>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</si>
  <si>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</si>
  <si>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</si>
  <si>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</si>
  <si>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</si>
  <si>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</si>
  <si>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</si>
  <si>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</si>
  <si>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</si>
  <si>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</si>
  <si>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</si>
  <si>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</si>
  <si>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</si>
  <si>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</si>
  <si>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</si>
  <si>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</si>
  <si>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</si>
  <si>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</si>
  <si>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</si>
  <si>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</si>
  <si>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</si>
  <si>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</si>
  <si>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</si>
  <si>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</si>
  <si>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</si>
  <si>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</si>
  <si>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</si>
  <si>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</si>
  <si>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</si>
  <si>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</si>
  <si>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</si>
  <si>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</si>
  <si>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</si>
  <si>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</si>
  <si>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</si>
  <si>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</si>
  <si>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</si>
  <si>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</si>
  <si>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</si>
  <si>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</si>
  <si>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</si>
  <si>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</si>
  <si>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</si>
  <si>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</si>
  <si>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</si>
  <si>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</si>
  <si>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</si>
  <si>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</si>
  <si>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</si>
  <si>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</si>
  <si>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</si>
  <si>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</si>
  <si>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</si>
  <si>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</si>
  <si>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</si>
  <si>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</si>
  <si>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</si>
  <si>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</si>
  <si>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</si>
  <si>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</si>
  <si>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</si>
  <si>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</si>
  <si>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</si>
  <si>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</si>
  <si>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</si>
  <si>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</si>
  <si>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</si>
  <si>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</si>
  <si>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</si>
  <si>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</si>
  <si>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</si>
  <si>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</si>
  <si>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</si>
  <si>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</si>
  <si>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</si>
  <si>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</si>
  <si>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</si>
  <si>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</si>
  <si>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</si>
  <si>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</si>
  <si>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</si>
  <si>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</si>
  <si>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</si>
  <si>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</si>
  <si>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</si>
  <si>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</si>
  <si>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</si>
  <si>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</si>
  <si>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</si>
  <si>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</si>
  <si>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</si>
  <si>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</si>
  <si>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</si>
  <si>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</si>
  <si>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</si>
  <si>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</si>
  <si>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</si>
  <si>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</si>
  <si>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</si>
  <si>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</si>
  <si>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</si>
  <si>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</si>
  <si>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</si>
  <si>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</si>
  <si>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</si>
  <si>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  %</t>
  </si>
  <si>
    <t>2022-2023</t>
  </si>
  <si>
    <t>Буркитхан Тұмар</t>
  </si>
  <si>
    <t>Кайруллаев Адильхан</t>
  </si>
  <si>
    <t>Кайруллаев Амирхан</t>
  </si>
  <si>
    <t>Куанышпек Айзере</t>
  </si>
  <si>
    <t>Кайролла Елдана</t>
  </si>
  <si>
    <t>Олжабай Жансезим</t>
  </si>
  <si>
    <t>12.05.2023ж</t>
  </si>
  <si>
    <t>қортынды</t>
  </si>
  <si>
    <t xml:space="preserve">Мурат Айбек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</si>
</sst>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9" fillId="0" borderId="0" xfId="0" applyFont="1"/>
    <xf numFmtId="0" fontId="10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8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0" fillId="0" borderId="5" xfId="0" applyBorder="1"/>
    <xf numFmtId="0" fontId="0" fillId="0" borderId="27" xfId="0" applyBorder="1"/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0" fillId="0" borderId="28" xfId="0" applyBorder="1"/>
    <xf numFmtId="0" fontId="13" fillId="0" borderId="23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wrapText="1"/>
    </xf>
    <xf numFmtId="0" fontId="3" fillId="0" borderId="40" xfId="0" applyFont="1" applyFill="1" applyBorder="1" applyAlignment="1">
      <alignment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0" fillId="0" borderId="40" xfId="0" applyFill="1" applyBorder="1"/>
    <xf numFmtId="0" fontId="0" fillId="0" borderId="41" xfId="0" applyFill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K43"/>
  <sheetViews>
    <sheetView tabSelected="1" topLeftCell="A5" workbookViewId="0">
      <selection activeCell="F26" sqref="F26"/>
    </sheetView>
  </sheetViews>
  <sheetFormatPr defaultRowHeight="15" x14ac:dyDescent="0.25"/>
  <cols>
    <col min="2" max="2" width="32.7109375" customWidth="1"/>
  </cols>
  <sheetData>
    <row r="1" spans="1:707" ht="15.75" x14ac:dyDescent="0.25">
      <c r="A1" s="6" t="s">
        <v>41</v>
      </c>
      <c r="B1" s="12" t="s">
        <v>124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75" x14ac:dyDescent="0.25">
      <c r="A2" s="8" t="s">
        <v>1165</v>
      </c>
      <c r="B2" s="7" t="s">
        <v>1167</v>
      </c>
      <c r="C2" s="7"/>
      <c r="D2" s="7" t="s">
        <v>1167</v>
      </c>
      <c r="E2" s="7"/>
      <c r="F2" s="7"/>
      <c r="G2" s="7" t="s">
        <v>1175</v>
      </c>
      <c r="H2" s="7"/>
      <c r="I2" s="7"/>
      <c r="J2" s="13"/>
      <c r="K2" s="13" t="s">
        <v>1174</v>
      </c>
      <c r="L2" s="1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25">
      <c r="A4" s="84" t="s">
        <v>0</v>
      </c>
      <c r="B4" s="84" t="s">
        <v>1</v>
      </c>
      <c r="C4" s="85" t="s">
        <v>22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68" t="s">
        <v>2</v>
      </c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 t="s">
        <v>2</v>
      </c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 t="s">
        <v>2</v>
      </c>
      <c r="FY4" s="69"/>
      <c r="FZ4" s="69"/>
      <c r="GA4" s="69"/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 t="s">
        <v>2</v>
      </c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0"/>
      <c r="IP4" s="80"/>
      <c r="IQ4" s="80"/>
      <c r="IR4" s="80"/>
      <c r="IS4" s="80"/>
      <c r="IT4" s="80"/>
      <c r="IU4" s="80"/>
      <c r="IV4" s="80"/>
      <c r="IW4" s="80"/>
      <c r="IX4" s="80"/>
      <c r="IY4" s="80"/>
      <c r="IZ4" s="80"/>
      <c r="JA4" s="80"/>
      <c r="JB4" s="80"/>
      <c r="JC4" s="80"/>
      <c r="JD4" s="80"/>
      <c r="JE4" s="80"/>
      <c r="JF4" s="80"/>
      <c r="JG4" s="80"/>
      <c r="JH4" s="80"/>
      <c r="JI4" s="80"/>
      <c r="JJ4" s="80"/>
      <c r="JK4" s="80"/>
      <c r="JL4" s="80"/>
      <c r="JM4" s="80"/>
      <c r="JN4" s="80"/>
      <c r="JO4" s="80"/>
      <c r="JP4" s="80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  <c r="KN4" s="80"/>
      <c r="KO4" s="80"/>
      <c r="KP4" s="80"/>
      <c r="KQ4" s="80"/>
      <c r="KR4" s="80"/>
      <c r="KS4" s="80"/>
      <c r="KT4" s="80"/>
      <c r="KU4" s="80"/>
      <c r="KV4" s="81"/>
      <c r="KW4" s="74" t="s">
        <v>26</v>
      </c>
      <c r="KX4" s="75"/>
      <c r="KY4" s="75"/>
      <c r="KZ4" s="75"/>
      <c r="LA4" s="75"/>
      <c r="LB4" s="75"/>
      <c r="LC4" s="75"/>
      <c r="LD4" s="75"/>
      <c r="LE4" s="75"/>
      <c r="LF4" s="75"/>
      <c r="LG4" s="75"/>
      <c r="LH4" s="75"/>
      <c r="LI4" s="75"/>
      <c r="LJ4" s="75"/>
      <c r="LK4" s="75"/>
      <c r="LL4" s="75"/>
      <c r="LM4" s="75"/>
      <c r="LN4" s="75"/>
      <c r="LO4" s="75"/>
      <c r="LP4" s="75"/>
      <c r="LQ4" s="75"/>
      <c r="LR4" s="75"/>
      <c r="LS4" s="75"/>
      <c r="LT4" s="75"/>
      <c r="LU4" s="75"/>
      <c r="LV4" s="75"/>
      <c r="LW4" s="75"/>
      <c r="LX4" s="75"/>
      <c r="LY4" s="75"/>
      <c r="LZ4" s="75"/>
      <c r="MA4" s="75"/>
      <c r="MB4" s="75"/>
      <c r="MC4" s="75"/>
      <c r="MD4" s="75"/>
      <c r="ME4" s="75"/>
      <c r="MF4" s="75"/>
      <c r="MG4" s="75"/>
      <c r="MH4" s="75"/>
      <c r="MI4" s="75"/>
      <c r="MJ4" s="75"/>
      <c r="MK4" s="75"/>
      <c r="ML4" s="75"/>
      <c r="MM4" s="75"/>
      <c r="MN4" s="75"/>
      <c r="MO4" s="75"/>
      <c r="MP4" s="59" t="s">
        <v>30</v>
      </c>
      <c r="MQ4" s="60"/>
      <c r="MR4" s="60"/>
      <c r="MS4" s="60"/>
      <c r="MT4" s="60"/>
      <c r="MU4" s="60"/>
      <c r="MV4" s="60"/>
      <c r="MW4" s="60"/>
      <c r="MX4" s="60"/>
      <c r="MY4" s="60"/>
      <c r="MZ4" s="60"/>
      <c r="NA4" s="60"/>
      <c r="NB4" s="60"/>
      <c r="NC4" s="60"/>
      <c r="ND4" s="60"/>
      <c r="NE4" s="60"/>
      <c r="NF4" s="60"/>
      <c r="NG4" s="60"/>
      <c r="NH4" s="60"/>
      <c r="NI4" s="60"/>
      <c r="NJ4" s="60"/>
      <c r="NK4" s="60"/>
      <c r="NL4" s="60"/>
      <c r="NM4" s="60"/>
      <c r="NN4" s="60"/>
      <c r="NO4" s="60"/>
      <c r="NP4" s="60"/>
      <c r="NQ4" s="60"/>
      <c r="NR4" s="60"/>
      <c r="NS4" s="60"/>
      <c r="NT4" s="60"/>
      <c r="NU4" s="60"/>
      <c r="NV4" s="60"/>
      <c r="NW4" s="60"/>
      <c r="NX4" s="60"/>
      <c r="NY4" s="60"/>
      <c r="NZ4" s="60"/>
      <c r="OA4" s="60"/>
      <c r="OB4" s="60"/>
      <c r="OC4" s="60"/>
      <c r="OD4" s="60"/>
      <c r="OE4" s="60"/>
      <c r="OF4" s="60"/>
      <c r="OG4" s="60"/>
      <c r="OH4" s="60"/>
      <c r="OI4" s="60"/>
      <c r="OJ4" s="60"/>
      <c r="OK4" s="60"/>
      <c r="OL4" s="60"/>
      <c r="OM4" s="60"/>
      <c r="ON4" s="60"/>
      <c r="OO4" s="60"/>
      <c r="OP4" s="60"/>
      <c r="OQ4" s="61"/>
      <c r="OR4" s="58" t="s">
        <v>30</v>
      </c>
      <c r="OS4" s="58"/>
      <c r="OT4" s="58"/>
      <c r="OU4" s="58"/>
      <c r="OV4" s="58"/>
      <c r="OW4" s="58"/>
      <c r="OX4" s="58"/>
      <c r="OY4" s="58"/>
      <c r="OZ4" s="58"/>
      <c r="PA4" s="58"/>
      <c r="PB4" s="58"/>
      <c r="PC4" s="58"/>
      <c r="PD4" s="58"/>
      <c r="PE4" s="58"/>
      <c r="PF4" s="58"/>
      <c r="PG4" s="58"/>
      <c r="PH4" s="58"/>
      <c r="PI4" s="58"/>
      <c r="PJ4" s="58"/>
      <c r="PK4" s="58"/>
      <c r="PL4" s="58"/>
      <c r="PM4" s="58"/>
      <c r="PN4" s="58"/>
      <c r="PO4" s="58"/>
      <c r="PP4" s="58"/>
      <c r="PQ4" s="58"/>
      <c r="PR4" s="58"/>
      <c r="PS4" s="58"/>
      <c r="PT4" s="58"/>
      <c r="PU4" s="58"/>
      <c r="PV4" s="58" t="s">
        <v>30</v>
      </c>
      <c r="PW4" s="58"/>
      <c r="PX4" s="58"/>
      <c r="PY4" s="58"/>
      <c r="PZ4" s="58"/>
      <c r="QA4" s="58"/>
      <c r="QB4" s="58"/>
      <c r="QC4" s="58"/>
      <c r="QD4" s="58"/>
      <c r="QE4" s="58"/>
      <c r="QF4" s="58"/>
      <c r="QG4" s="58"/>
      <c r="QH4" s="58"/>
      <c r="QI4" s="58"/>
      <c r="QJ4" s="58"/>
      <c r="QK4" s="58"/>
      <c r="QL4" s="58"/>
      <c r="QM4" s="58"/>
      <c r="QN4" s="58"/>
      <c r="QO4" s="58"/>
      <c r="QP4" s="58"/>
      <c r="QQ4" s="58"/>
      <c r="QR4" s="58"/>
      <c r="QS4" s="58"/>
      <c r="QT4" s="58"/>
      <c r="QU4" s="58"/>
      <c r="QV4" s="58"/>
      <c r="QW4" s="58"/>
      <c r="QX4" s="58"/>
      <c r="QY4" s="58"/>
      <c r="QZ4" s="58"/>
      <c r="RA4" s="58"/>
      <c r="RB4" s="58"/>
      <c r="RC4" s="58"/>
      <c r="RD4" s="58"/>
      <c r="RE4" s="58"/>
      <c r="RF4" s="59" t="s">
        <v>30</v>
      </c>
      <c r="RG4" s="60"/>
      <c r="RH4" s="60"/>
      <c r="RI4" s="60"/>
      <c r="RJ4" s="60"/>
      <c r="RK4" s="60"/>
      <c r="RL4" s="60"/>
      <c r="RM4" s="60"/>
      <c r="RN4" s="60"/>
      <c r="RO4" s="60"/>
      <c r="RP4" s="60"/>
      <c r="RQ4" s="60"/>
      <c r="RR4" s="60"/>
      <c r="RS4" s="60"/>
      <c r="RT4" s="60"/>
      <c r="RU4" s="60"/>
      <c r="RV4" s="60"/>
      <c r="RW4" s="60"/>
      <c r="RX4" s="60"/>
      <c r="RY4" s="60"/>
      <c r="RZ4" s="60"/>
      <c r="SA4" s="60"/>
      <c r="SB4" s="60"/>
      <c r="SC4" s="60"/>
      <c r="SD4" s="60"/>
      <c r="SE4" s="60"/>
      <c r="SF4" s="60"/>
      <c r="SG4" s="60"/>
      <c r="SH4" s="60"/>
      <c r="SI4" s="60"/>
      <c r="SJ4" s="60"/>
      <c r="SK4" s="60"/>
      <c r="SL4" s="61"/>
      <c r="SM4" s="68" t="s">
        <v>30</v>
      </c>
      <c r="SN4" s="69"/>
      <c r="SO4" s="69"/>
      <c r="SP4" s="69"/>
      <c r="SQ4" s="69"/>
      <c r="SR4" s="69"/>
      <c r="SS4" s="69"/>
      <c r="ST4" s="69"/>
      <c r="SU4" s="69"/>
      <c r="SV4" s="69"/>
      <c r="SW4" s="69"/>
      <c r="SX4" s="69"/>
      <c r="SY4" s="69"/>
      <c r="SZ4" s="69"/>
      <c r="TA4" s="69"/>
      <c r="TB4" s="69"/>
      <c r="TC4" s="69"/>
      <c r="TD4" s="69"/>
      <c r="TE4" s="69"/>
      <c r="TF4" s="69"/>
      <c r="TG4" s="69"/>
      <c r="TH4" s="69"/>
      <c r="TI4" s="69"/>
      <c r="TJ4" s="69"/>
      <c r="TK4" s="69"/>
      <c r="TL4" s="69"/>
      <c r="TM4" s="69"/>
      <c r="TN4" s="69"/>
      <c r="TO4" s="69"/>
      <c r="TP4" s="69"/>
      <c r="TQ4" s="69"/>
      <c r="TR4" s="69"/>
      <c r="TS4" s="69"/>
      <c r="TT4" s="69"/>
      <c r="TU4" s="69"/>
      <c r="TV4" s="69"/>
      <c r="TW4" s="69"/>
      <c r="TX4" s="69"/>
      <c r="TY4" s="69"/>
      <c r="TZ4" s="69"/>
      <c r="UA4" s="69"/>
      <c r="UB4" s="70"/>
      <c r="UC4" s="38" t="s">
        <v>34</v>
      </c>
      <c r="UD4" s="39"/>
      <c r="UE4" s="39"/>
      <c r="UF4" s="39"/>
      <c r="UG4" s="39"/>
      <c r="UH4" s="39"/>
      <c r="UI4" s="39"/>
      <c r="UJ4" s="39"/>
      <c r="UK4" s="39"/>
      <c r="UL4" s="39"/>
      <c r="UM4" s="39"/>
      <c r="UN4" s="39"/>
      <c r="UO4" s="39"/>
      <c r="UP4" s="39"/>
      <c r="UQ4" s="39"/>
      <c r="UR4" s="39"/>
      <c r="US4" s="39"/>
      <c r="UT4" s="39"/>
      <c r="UU4" s="39"/>
      <c r="UV4" s="39"/>
      <c r="UW4" s="39"/>
      <c r="UX4" s="39"/>
      <c r="UY4" s="39"/>
      <c r="UZ4" s="39"/>
      <c r="VA4" s="39"/>
      <c r="VB4" s="39"/>
      <c r="VC4" s="39"/>
      <c r="VD4" s="39"/>
      <c r="VE4" s="39"/>
      <c r="VF4" s="39"/>
      <c r="VG4" s="39"/>
      <c r="VH4" s="39"/>
      <c r="VI4" s="39"/>
      <c r="VJ4" s="39"/>
      <c r="VK4" s="39"/>
      <c r="VL4" s="39"/>
      <c r="VM4" s="39"/>
      <c r="VN4" s="39"/>
      <c r="VO4" s="39"/>
      <c r="VP4" s="39"/>
      <c r="VQ4" s="39"/>
      <c r="VR4" s="39"/>
      <c r="VS4" s="39"/>
      <c r="VT4" s="39"/>
      <c r="VU4" s="39"/>
      <c r="VV4" s="39"/>
      <c r="VW4" s="39"/>
      <c r="VX4" s="39"/>
      <c r="VY4" s="39"/>
      <c r="VZ4" s="39"/>
      <c r="WA4" s="39"/>
      <c r="WB4" s="39"/>
      <c r="WC4" s="39"/>
      <c r="WD4" s="39"/>
      <c r="WE4" s="39"/>
      <c r="WF4" s="39"/>
      <c r="WG4" s="39"/>
      <c r="WH4" s="39"/>
      <c r="WI4" s="39"/>
      <c r="WJ4" s="39"/>
      <c r="WK4" s="39"/>
      <c r="WL4" s="39"/>
      <c r="WM4" s="39"/>
      <c r="WN4" s="39"/>
      <c r="WO4" s="39"/>
      <c r="WP4" s="39"/>
      <c r="WQ4" s="39"/>
      <c r="WR4" s="39"/>
      <c r="WS4" s="39"/>
      <c r="WT4" s="39"/>
      <c r="WU4" s="39"/>
      <c r="WV4" s="39"/>
      <c r="WW4" s="39"/>
      <c r="WX4" s="39"/>
      <c r="WY4" s="39"/>
      <c r="WZ4" s="39"/>
      <c r="XA4" s="39"/>
      <c r="XB4" s="39"/>
      <c r="XC4" s="39"/>
      <c r="XD4" s="39"/>
      <c r="XE4" s="39"/>
      <c r="XF4" s="39"/>
      <c r="XG4" s="39"/>
      <c r="XH4" s="39"/>
      <c r="XI4" s="39"/>
      <c r="XJ4" s="39"/>
      <c r="XK4" s="39"/>
      <c r="XL4" s="39"/>
      <c r="XM4" s="39"/>
      <c r="XN4" s="39"/>
      <c r="XO4" s="39"/>
      <c r="XP4" s="39"/>
      <c r="XQ4" s="39"/>
      <c r="XR4" s="39"/>
      <c r="XS4" s="39"/>
      <c r="XT4" s="39"/>
      <c r="XU4" s="39"/>
      <c r="XV4" s="39"/>
      <c r="XW4" s="39"/>
      <c r="XX4" s="39"/>
      <c r="XY4" s="39"/>
      <c r="XZ4" s="39"/>
      <c r="YA4" s="39"/>
      <c r="YB4" s="39"/>
      <c r="YC4" s="39"/>
      <c r="YD4" s="39"/>
      <c r="YE4" s="39"/>
      <c r="YF4" s="39"/>
      <c r="YG4" s="39"/>
      <c r="YH4" s="39"/>
      <c r="YI4" s="39"/>
      <c r="YJ4" s="39"/>
      <c r="YK4" s="39"/>
      <c r="YL4" s="39"/>
      <c r="YM4" s="39"/>
      <c r="YN4" s="39"/>
      <c r="YO4" s="39"/>
      <c r="YP4" s="39"/>
      <c r="YQ4" s="39"/>
      <c r="YR4" s="39"/>
      <c r="YS4" s="39"/>
      <c r="YT4" s="39"/>
      <c r="YU4" s="39"/>
      <c r="YV4" s="39"/>
      <c r="YW4" s="39"/>
      <c r="YX4" s="39"/>
      <c r="YY4" s="39"/>
      <c r="YZ4" s="39"/>
      <c r="ZA4" s="39"/>
      <c r="ZB4" s="39"/>
      <c r="ZC4" s="39"/>
      <c r="ZD4" s="39"/>
      <c r="ZE4" s="39"/>
      <c r="ZF4" s="39"/>
      <c r="ZG4" s="39"/>
      <c r="ZH4" s="39"/>
      <c r="ZI4" s="39"/>
      <c r="ZJ4" s="39"/>
      <c r="ZK4" s="39"/>
      <c r="ZL4" s="39"/>
      <c r="ZM4" s="39"/>
      <c r="ZN4" s="39"/>
      <c r="ZO4" s="39"/>
      <c r="ZP4" s="39"/>
      <c r="ZQ4" s="39"/>
      <c r="ZR4" s="39"/>
      <c r="ZS4" s="39"/>
      <c r="ZT4" s="39"/>
      <c r="ZU4" s="39"/>
      <c r="ZV4" s="39"/>
      <c r="ZW4" s="39"/>
      <c r="ZX4" s="39"/>
      <c r="ZY4" s="39"/>
      <c r="ZZ4" s="39"/>
      <c r="AAA4" s="39"/>
      <c r="AAB4" s="39"/>
      <c r="AAC4" s="39"/>
      <c r="AAD4" s="39"/>
      <c r="AAE4" s="40"/>
    </row>
    <row r="5" spans="1:707" ht="15" customHeight="1" x14ac:dyDescent="0.25">
      <c r="A5" s="84"/>
      <c r="B5" s="84"/>
      <c r="C5" s="51" t="s">
        <v>23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42" t="s">
        <v>21</v>
      </c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8" t="s">
        <v>3</v>
      </c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 t="s">
        <v>327</v>
      </c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 t="s">
        <v>65</v>
      </c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  <c r="IW5" s="48"/>
      <c r="IX5" s="48"/>
      <c r="IY5" s="48"/>
      <c r="IZ5" s="48"/>
      <c r="JA5" s="48"/>
      <c r="JB5" s="48"/>
      <c r="JC5" s="48"/>
      <c r="JD5" s="48"/>
      <c r="JE5" s="48"/>
      <c r="JF5" s="48"/>
      <c r="JG5" s="48"/>
      <c r="JH5" s="48"/>
      <c r="JI5" s="48"/>
      <c r="JJ5" s="48"/>
      <c r="JK5" s="48"/>
      <c r="JL5" s="48"/>
      <c r="JM5" s="48"/>
      <c r="JN5" s="48"/>
      <c r="JO5" s="48"/>
      <c r="JP5" s="48"/>
      <c r="JQ5" s="48"/>
      <c r="JR5" s="48"/>
      <c r="JS5" s="48"/>
      <c r="JT5" s="48"/>
      <c r="JU5" s="48"/>
      <c r="JV5" s="48"/>
      <c r="JW5" s="48"/>
      <c r="JX5" s="48"/>
      <c r="JY5" s="48"/>
      <c r="JZ5" s="48"/>
      <c r="KA5" s="48"/>
      <c r="KB5" s="48"/>
      <c r="KC5" s="48"/>
      <c r="KD5" s="48"/>
      <c r="KE5" s="48"/>
      <c r="KF5" s="48"/>
      <c r="KG5" s="48"/>
      <c r="KH5" s="48"/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48"/>
      <c r="KU5" s="48"/>
      <c r="KV5" s="48"/>
      <c r="KW5" s="51" t="s">
        <v>66</v>
      </c>
      <c r="KX5" s="51"/>
      <c r="KY5" s="51"/>
      <c r="KZ5" s="51"/>
      <c r="LA5" s="51"/>
      <c r="LB5" s="51"/>
      <c r="LC5" s="51"/>
      <c r="LD5" s="51"/>
      <c r="LE5" s="51"/>
      <c r="LF5" s="51"/>
      <c r="LG5" s="51"/>
      <c r="LH5" s="51"/>
      <c r="LI5" s="51"/>
      <c r="LJ5" s="51"/>
      <c r="LK5" s="51"/>
      <c r="LL5" s="51"/>
      <c r="LM5" s="51"/>
      <c r="LN5" s="51"/>
      <c r="LO5" s="51"/>
      <c r="LP5" s="51"/>
      <c r="LQ5" s="51"/>
      <c r="LR5" s="51"/>
      <c r="LS5" s="51"/>
      <c r="LT5" s="51"/>
      <c r="LU5" s="51"/>
      <c r="LV5" s="51"/>
      <c r="LW5" s="51"/>
      <c r="LX5" s="51"/>
      <c r="LY5" s="51"/>
      <c r="LZ5" s="51"/>
      <c r="MA5" s="51"/>
      <c r="MB5" s="51"/>
      <c r="MC5" s="51"/>
      <c r="MD5" s="51"/>
      <c r="ME5" s="51"/>
      <c r="MF5" s="51"/>
      <c r="MG5" s="51"/>
      <c r="MH5" s="51"/>
      <c r="MI5" s="51"/>
      <c r="MJ5" s="51"/>
      <c r="MK5" s="51"/>
      <c r="ML5" s="51"/>
      <c r="MM5" s="51"/>
      <c r="MN5" s="51"/>
      <c r="MO5" s="51"/>
      <c r="MP5" s="43" t="s">
        <v>42</v>
      </c>
      <c r="MQ5" s="43"/>
      <c r="MR5" s="43"/>
      <c r="MS5" s="43"/>
      <c r="MT5" s="43"/>
      <c r="MU5" s="43"/>
      <c r="MV5" s="43"/>
      <c r="MW5" s="43"/>
      <c r="MX5" s="43"/>
      <c r="MY5" s="43"/>
      <c r="MZ5" s="43"/>
      <c r="NA5" s="43"/>
      <c r="NB5" s="43"/>
      <c r="NC5" s="43"/>
      <c r="ND5" s="43"/>
      <c r="NE5" s="43"/>
      <c r="NF5" s="43"/>
      <c r="NG5" s="43"/>
      <c r="NH5" s="43"/>
      <c r="NI5" s="43"/>
      <c r="NJ5" s="43"/>
      <c r="NK5" s="43"/>
      <c r="NL5" s="43"/>
      <c r="NM5" s="43"/>
      <c r="NN5" s="43"/>
      <c r="NO5" s="43"/>
      <c r="NP5" s="43"/>
      <c r="NQ5" s="43"/>
      <c r="NR5" s="43"/>
      <c r="NS5" s="43"/>
      <c r="NT5" s="43"/>
      <c r="NU5" s="43"/>
      <c r="NV5" s="43"/>
      <c r="NW5" s="43"/>
      <c r="NX5" s="43"/>
      <c r="NY5" s="43"/>
      <c r="NZ5" s="43"/>
      <c r="OA5" s="43"/>
      <c r="OB5" s="43"/>
      <c r="OC5" s="43"/>
      <c r="OD5" s="43"/>
      <c r="OE5" s="43"/>
      <c r="OF5" s="43"/>
      <c r="OG5" s="43"/>
      <c r="OH5" s="43"/>
      <c r="OI5" s="43"/>
      <c r="OJ5" s="43"/>
      <c r="OK5" s="43"/>
      <c r="OL5" s="43"/>
      <c r="OM5" s="43"/>
      <c r="ON5" s="43"/>
      <c r="OO5" s="43"/>
      <c r="OP5" s="43"/>
      <c r="OQ5" s="43"/>
      <c r="OR5" s="52" t="s">
        <v>31</v>
      </c>
      <c r="OS5" s="52"/>
      <c r="OT5" s="52"/>
      <c r="OU5" s="52"/>
      <c r="OV5" s="52"/>
      <c r="OW5" s="52"/>
      <c r="OX5" s="52"/>
      <c r="OY5" s="52"/>
      <c r="OZ5" s="52"/>
      <c r="PA5" s="52"/>
      <c r="PB5" s="52"/>
      <c r="PC5" s="52"/>
      <c r="PD5" s="52"/>
      <c r="PE5" s="52"/>
      <c r="PF5" s="52"/>
      <c r="PG5" s="52"/>
      <c r="PH5" s="52"/>
      <c r="PI5" s="52"/>
      <c r="PJ5" s="52"/>
      <c r="PK5" s="52"/>
      <c r="PL5" s="52"/>
      <c r="PM5" s="52"/>
      <c r="PN5" s="52"/>
      <c r="PO5" s="52"/>
      <c r="PP5" s="52"/>
      <c r="PQ5" s="52"/>
      <c r="PR5" s="52"/>
      <c r="PS5" s="52"/>
      <c r="PT5" s="52"/>
      <c r="PU5" s="52"/>
      <c r="PV5" s="53" t="s">
        <v>43</v>
      </c>
      <c r="PW5" s="53"/>
      <c r="PX5" s="53"/>
      <c r="PY5" s="53"/>
      <c r="PZ5" s="53"/>
      <c r="QA5" s="53"/>
      <c r="QB5" s="53"/>
      <c r="QC5" s="53"/>
      <c r="QD5" s="53"/>
      <c r="QE5" s="53"/>
      <c r="QF5" s="53"/>
      <c r="QG5" s="53"/>
      <c r="QH5" s="53"/>
      <c r="QI5" s="53"/>
      <c r="QJ5" s="53"/>
      <c r="QK5" s="53"/>
      <c r="QL5" s="53"/>
      <c r="QM5" s="53"/>
      <c r="QN5" s="53"/>
      <c r="QO5" s="53"/>
      <c r="QP5" s="53"/>
      <c r="QQ5" s="53"/>
      <c r="QR5" s="53"/>
      <c r="QS5" s="53"/>
      <c r="QT5" s="53"/>
      <c r="QU5" s="53"/>
      <c r="QV5" s="53"/>
      <c r="QW5" s="53"/>
      <c r="QX5" s="53"/>
      <c r="QY5" s="53"/>
      <c r="QZ5" s="53"/>
      <c r="RA5" s="53"/>
      <c r="RB5" s="53"/>
      <c r="RC5" s="53"/>
      <c r="RD5" s="53"/>
      <c r="RE5" s="53"/>
      <c r="RF5" s="56" t="s">
        <v>44</v>
      </c>
      <c r="RG5" s="56"/>
      <c r="RH5" s="56"/>
      <c r="RI5" s="56"/>
      <c r="RJ5" s="56"/>
      <c r="RK5" s="56"/>
      <c r="RL5" s="56"/>
      <c r="RM5" s="56"/>
      <c r="RN5" s="56"/>
      <c r="RO5" s="56"/>
      <c r="RP5" s="56"/>
      <c r="RQ5" s="56"/>
      <c r="RR5" s="56"/>
      <c r="RS5" s="56"/>
      <c r="RT5" s="56"/>
      <c r="RU5" s="56"/>
      <c r="RV5" s="56"/>
      <c r="RW5" s="56"/>
      <c r="RX5" s="56"/>
      <c r="RY5" s="56"/>
      <c r="RZ5" s="56"/>
      <c r="SA5" s="56"/>
      <c r="SB5" s="56"/>
      <c r="SC5" s="56"/>
      <c r="SD5" s="56"/>
      <c r="SE5" s="56"/>
      <c r="SF5" s="56"/>
      <c r="SG5" s="56"/>
      <c r="SH5" s="56"/>
      <c r="SI5" s="56"/>
      <c r="SJ5" s="56"/>
      <c r="SK5" s="56"/>
      <c r="SL5" s="56"/>
      <c r="SM5" s="53" t="s">
        <v>32</v>
      </c>
      <c r="SN5" s="53"/>
      <c r="SO5" s="53"/>
      <c r="SP5" s="53"/>
      <c r="SQ5" s="53"/>
      <c r="SR5" s="53"/>
      <c r="SS5" s="53"/>
      <c r="ST5" s="53"/>
      <c r="SU5" s="53"/>
      <c r="SV5" s="53"/>
      <c r="SW5" s="53"/>
      <c r="SX5" s="53"/>
      <c r="SY5" s="53"/>
      <c r="SZ5" s="53"/>
      <c r="TA5" s="53"/>
      <c r="TB5" s="53"/>
      <c r="TC5" s="53"/>
      <c r="TD5" s="53"/>
      <c r="TE5" s="53"/>
      <c r="TF5" s="53"/>
      <c r="TG5" s="53"/>
      <c r="TH5" s="53"/>
      <c r="TI5" s="53"/>
      <c r="TJ5" s="53"/>
      <c r="TK5" s="53"/>
      <c r="TL5" s="53"/>
      <c r="TM5" s="53"/>
      <c r="TN5" s="53"/>
      <c r="TO5" s="53"/>
      <c r="TP5" s="53"/>
      <c r="TQ5" s="53"/>
      <c r="TR5" s="53"/>
      <c r="TS5" s="53"/>
      <c r="TT5" s="53"/>
      <c r="TU5" s="53"/>
      <c r="TV5" s="53"/>
      <c r="TW5" s="53"/>
      <c r="TX5" s="53"/>
      <c r="TY5" s="53"/>
      <c r="TZ5" s="53"/>
      <c r="UA5" s="53"/>
      <c r="UB5" s="53"/>
      <c r="UC5" s="57" t="s">
        <v>35</v>
      </c>
      <c r="UD5" s="57"/>
      <c r="UE5" s="57"/>
      <c r="UF5" s="57"/>
      <c r="UG5" s="57"/>
      <c r="UH5" s="57"/>
      <c r="UI5" s="57"/>
      <c r="UJ5" s="57"/>
      <c r="UK5" s="57"/>
      <c r="UL5" s="57"/>
      <c r="UM5" s="57"/>
      <c r="UN5" s="57"/>
      <c r="UO5" s="57"/>
      <c r="UP5" s="57"/>
      <c r="UQ5" s="57"/>
      <c r="UR5" s="57"/>
      <c r="US5" s="57"/>
      <c r="UT5" s="57"/>
      <c r="UU5" s="57"/>
      <c r="UV5" s="57"/>
      <c r="UW5" s="57"/>
      <c r="UX5" s="57"/>
      <c r="UY5" s="57"/>
      <c r="UZ5" s="57"/>
      <c r="VA5" s="57"/>
      <c r="VB5" s="57"/>
      <c r="VC5" s="57"/>
      <c r="VD5" s="57"/>
      <c r="VE5" s="57"/>
      <c r="VF5" s="57"/>
      <c r="VG5" s="57"/>
      <c r="VH5" s="57"/>
      <c r="VI5" s="57"/>
      <c r="VJ5" s="57"/>
      <c r="VK5" s="57"/>
      <c r="VL5" s="57"/>
      <c r="VM5" s="57"/>
      <c r="VN5" s="57"/>
      <c r="VO5" s="57"/>
      <c r="VP5" s="57"/>
      <c r="VQ5" s="57"/>
      <c r="VR5" s="57"/>
      <c r="VS5" s="57"/>
      <c r="VT5" s="57"/>
      <c r="VU5" s="57"/>
      <c r="VV5" s="57"/>
      <c r="VW5" s="57"/>
      <c r="VX5" s="57"/>
      <c r="VY5" s="57"/>
      <c r="VZ5" s="57"/>
      <c r="WA5" s="57"/>
      <c r="WB5" s="57"/>
      <c r="WC5" s="57"/>
      <c r="WD5" s="57"/>
      <c r="WE5" s="57"/>
      <c r="WF5" s="57"/>
      <c r="WG5" s="57"/>
      <c r="WH5" s="57"/>
      <c r="WI5" s="57"/>
      <c r="WJ5" s="57"/>
      <c r="WK5" s="57"/>
      <c r="WL5" s="57"/>
      <c r="WM5" s="57"/>
      <c r="WN5" s="57"/>
      <c r="WO5" s="57"/>
      <c r="WP5" s="57"/>
      <c r="WQ5" s="57"/>
      <c r="WR5" s="57"/>
      <c r="WS5" s="57"/>
      <c r="WT5" s="57"/>
      <c r="WU5" s="57"/>
      <c r="WV5" s="57"/>
      <c r="WW5" s="57"/>
      <c r="WX5" s="57"/>
      <c r="WY5" s="57"/>
      <c r="WZ5" s="57"/>
      <c r="XA5" s="57"/>
      <c r="XB5" s="57"/>
      <c r="XC5" s="57"/>
      <c r="XD5" s="57"/>
      <c r="XE5" s="57"/>
      <c r="XF5" s="57"/>
      <c r="XG5" s="57"/>
      <c r="XH5" s="57"/>
      <c r="XI5" s="57"/>
      <c r="XJ5" s="57"/>
      <c r="XK5" s="57"/>
      <c r="XL5" s="57"/>
      <c r="XM5" s="57"/>
      <c r="XN5" s="57"/>
      <c r="XO5" s="57"/>
      <c r="XP5" s="57"/>
      <c r="XQ5" s="57"/>
      <c r="XR5" s="57"/>
      <c r="XS5" s="57"/>
      <c r="XT5" s="57"/>
      <c r="XU5" s="57"/>
      <c r="XV5" s="57"/>
      <c r="XW5" s="57"/>
      <c r="XX5" s="57"/>
      <c r="XY5" s="57"/>
      <c r="XZ5" s="57"/>
      <c r="YA5" s="57"/>
      <c r="YB5" s="57"/>
      <c r="YC5" s="57"/>
      <c r="YD5" s="57"/>
      <c r="YE5" s="57"/>
      <c r="YF5" s="57"/>
      <c r="YG5" s="57"/>
      <c r="YH5" s="57"/>
      <c r="YI5" s="57"/>
      <c r="YJ5" s="57"/>
      <c r="YK5" s="57"/>
      <c r="YL5" s="57"/>
      <c r="YM5" s="57"/>
      <c r="YN5" s="57"/>
      <c r="YO5" s="57"/>
      <c r="YP5" s="57"/>
      <c r="YQ5" s="57"/>
      <c r="YR5" s="57"/>
      <c r="YS5" s="57"/>
      <c r="YT5" s="57"/>
      <c r="YU5" s="57"/>
      <c r="YV5" s="57"/>
      <c r="YW5" s="57"/>
      <c r="YX5" s="57"/>
      <c r="YY5" s="57"/>
      <c r="YZ5" s="57"/>
      <c r="ZA5" s="57"/>
      <c r="ZB5" s="57"/>
      <c r="ZC5" s="57"/>
      <c r="ZD5" s="57"/>
      <c r="ZE5" s="57"/>
      <c r="ZF5" s="57"/>
      <c r="ZG5" s="57"/>
      <c r="ZH5" s="57"/>
      <c r="ZI5" s="57"/>
      <c r="ZJ5" s="57"/>
      <c r="ZK5" s="57"/>
      <c r="ZL5" s="57"/>
      <c r="ZM5" s="57"/>
      <c r="ZN5" s="57"/>
      <c r="ZO5" s="57"/>
      <c r="ZP5" s="57"/>
      <c r="ZQ5" s="57"/>
      <c r="ZR5" s="57"/>
      <c r="ZS5" s="57"/>
      <c r="ZT5" s="57"/>
      <c r="ZU5" s="57"/>
      <c r="ZV5" s="57"/>
      <c r="ZW5" s="57"/>
      <c r="ZX5" s="57"/>
      <c r="ZY5" s="57"/>
      <c r="ZZ5" s="57"/>
      <c r="AAA5" s="57"/>
      <c r="AAB5" s="57"/>
      <c r="AAC5" s="57"/>
      <c r="AAD5" s="57"/>
      <c r="AAE5" s="57"/>
    </row>
    <row r="6" spans="1:707" ht="4.1500000000000004" hidden="1" customHeight="1" x14ac:dyDescent="0.25">
      <c r="A6" s="84"/>
      <c r="B6" s="84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44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  <c r="IG6" s="49"/>
      <c r="IH6" s="49"/>
      <c r="II6" s="49"/>
      <c r="IJ6" s="49"/>
      <c r="IK6" s="49"/>
      <c r="IL6" s="49"/>
      <c r="IM6" s="49"/>
      <c r="IN6" s="49"/>
      <c r="IO6" s="49"/>
      <c r="IP6" s="49"/>
      <c r="IQ6" s="49"/>
      <c r="IR6" s="49"/>
      <c r="IS6" s="49"/>
      <c r="IT6" s="49"/>
      <c r="IU6" s="49"/>
      <c r="IV6" s="49"/>
      <c r="IW6" s="49"/>
      <c r="IX6" s="49"/>
      <c r="IY6" s="49"/>
      <c r="IZ6" s="49"/>
      <c r="JA6" s="49"/>
      <c r="JB6" s="49"/>
      <c r="JC6" s="49"/>
      <c r="JD6" s="49"/>
      <c r="JE6" s="49"/>
      <c r="JF6" s="49"/>
      <c r="JG6" s="49"/>
      <c r="JH6" s="49"/>
      <c r="JI6" s="49"/>
      <c r="JJ6" s="49"/>
      <c r="JK6" s="49"/>
      <c r="JL6" s="49"/>
      <c r="JM6" s="49"/>
      <c r="JN6" s="49"/>
      <c r="JO6" s="49"/>
      <c r="JP6" s="49"/>
      <c r="JQ6" s="49"/>
      <c r="JR6" s="49"/>
      <c r="JS6" s="49"/>
      <c r="JT6" s="49"/>
      <c r="JU6" s="49"/>
      <c r="JV6" s="49"/>
      <c r="JW6" s="49"/>
      <c r="JX6" s="49"/>
      <c r="JY6" s="49"/>
      <c r="JZ6" s="49"/>
      <c r="KA6" s="49"/>
      <c r="KB6" s="49"/>
      <c r="KC6" s="49"/>
      <c r="KD6" s="49"/>
      <c r="KE6" s="49"/>
      <c r="KF6" s="49"/>
      <c r="KG6" s="49"/>
      <c r="KH6" s="49"/>
      <c r="KI6" s="49"/>
      <c r="KJ6" s="49"/>
      <c r="KK6" s="49"/>
      <c r="KL6" s="49"/>
      <c r="KM6" s="49"/>
      <c r="KN6" s="49"/>
      <c r="KO6" s="49"/>
      <c r="KP6" s="49"/>
      <c r="KQ6" s="49"/>
      <c r="KR6" s="49"/>
      <c r="KS6" s="49"/>
      <c r="KT6" s="49"/>
      <c r="KU6" s="49"/>
      <c r="KV6" s="49"/>
      <c r="KW6" s="51"/>
      <c r="KX6" s="51"/>
      <c r="KY6" s="51"/>
      <c r="KZ6" s="51"/>
      <c r="LA6" s="51"/>
      <c r="LB6" s="51"/>
      <c r="LC6" s="51"/>
      <c r="LD6" s="51"/>
      <c r="LE6" s="51"/>
      <c r="LF6" s="51"/>
      <c r="LG6" s="51"/>
      <c r="LH6" s="51"/>
      <c r="LI6" s="51"/>
      <c r="LJ6" s="51"/>
      <c r="LK6" s="51"/>
      <c r="LL6" s="51"/>
      <c r="LM6" s="51"/>
      <c r="LN6" s="51"/>
      <c r="LO6" s="51"/>
      <c r="LP6" s="51"/>
      <c r="LQ6" s="51"/>
      <c r="LR6" s="51"/>
      <c r="LS6" s="51"/>
      <c r="LT6" s="51"/>
      <c r="LU6" s="51"/>
      <c r="LV6" s="51"/>
      <c r="LW6" s="51"/>
      <c r="LX6" s="51"/>
      <c r="LY6" s="51"/>
      <c r="LZ6" s="51"/>
      <c r="MA6" s="51"/>
      <c r="MB6" s="51"/>
      <c r="MC6" s="51"/>
      <c r="MD6" s="51"/>
      <c r="ME6" s="51"/>
      <c r="MF6" s="51"/>
      <c r="MG6" s="51"/>
      <c r="MH6" s="51"/>
      <c r="MI6" s="51"/>
      <c r="MJ6" s="51"/>
      <c r="MK6" s="51"/>
      <c r="ML6" s="51"/>
      <c r="MM6" s="51"/>
      <c r="MN6" s="51"/>
      <c r="MO6" s="51"/>
      <c r="MP6" s="45"/>
      <c r="MQ6" s="45"/>
      <c r="MR6" s="45"/>
      <c r="MS6" s="45"/>
      <c r="MT6" s="45"/>
      <c r="MU6" s="45"/>
      <c r="MV6" s="45"/>
      <c r="MW6" s="45"/>
      <c r="MX6" s="45"/>
      <c r="MY6" s="45"/>
      <c r="MZ6" s="45"/>
      <c r="NA6" s="45"/>
      <c r="NB6" s="45"/>
      <c r="NC6" s="45"/>
      <c r="ND6" s="45"/>
      <c r="NE6" s="45"/>
      <c r="NF6" s="45"/>
      <c r="NG6" s="45"/>
      <c r="NH6" s="45"/>
      <c r="NI6" s="45"/>
      <c r="NJ6" s="45"/>
      <c r="NK6" s="45"/>
      <c r="NL6" s="45"/>
      <c r="NM6" s="45"/>
      <c r="NN6" s="45"/>
      <c r="NO6" s="45"/>
      <c r="NP6" s="45"/>
      <c r="NQ6" s="45"/>
      <c r="NR6" s="45"/>
      <c r="NS6" s="45"/>
      <c r="NT6" s="45"/>
      <c r="NU6" s="45"/>
      <c r="NV6" s="45"/>
      <c r="NW6" s="45"/>
      <c r="NX6" s="45"/>
      <c r="NY6" s="45"/>
      <c r="NZ6" s="45"/>
      <c r="OA6" s="45"/>
      <c r="OB6" s="45"/>
      <c r="OC6" s="45"/>
      <c r="OD6" s="45"/>
      <c r="OE6" s="45"/>
      <c r="OF6" s="45"/>
      <c r="OG6" s="45"/>
      <c r="OH6" s="45"/>
      <c r="OI6" s="45"/>
      <c r="OJ6" s="45"/>
      <c r="OK6" s="45"/>
      <c r="OL6" s="45"/>
      <c r="OM6" s="45"/>
      <c r="ON6" s="45"/>
      <c r="OO6" s="45"/>
      <c r="OP6" s="45"/>
      <c r="OQ6" s="45"/>
      <c r="OR6" s="52"/>
      <c r="OS6" s="52"/>
      <c r="OT6" s="52"/>
      <c r="OU6" s="52"/>
      <c r="OV6" s="52"/>
      <c r="OW6" s="52"/>
      <c r="OX6" s="52"/>
      <c r="OY6" s="52"/>
      <c r="OZ6" s="52"/>
      <c r="PA6" s="52"/>
      <c r="PB6" s="52"/>
      <c r="PC6" s="52"/>
      <c r="PD6" s="52"/>
      <c r="PE6" s="52"/>
      <c r="PF6" s="52"/>
      <c r="PG6" s="52"/>
      <c r="PH6" s="52"/>
      <c r="PI6" s="52"/>
      <c r="PJ6" s="52"/>
      <c r="PK6" s="52"/>
      <c r="PL6" s="52"/>
      <c r="PM6" s="52"/>
      <c r="PN6" s="52"/>
      <c r="PO6" s="52"/>
      <c r="PP6" s="52"/>
      <c r="PQ6" s="52"/>
      <c r="PR6" s="52"/>
      <c r="PS6" s="52"/>
      <c r="PT6" s="52"/>
      <c r="PU6" s="52"/>
      <c r="PV6" s="54"/>
      <c r="PW6" s="54"/>
      <c r="PX6" s="54"/>
      <c r="PY6" s="54"/>
      <c r="PZ6" s="54"/>
      <c r="QA6" s="54"/>
      <c r="QB6" s="54"/>
      <c r="QC6" s="54"/>
      <c r="QD6" s="54"/>
      <c r="QE6" s="54"/>
      <c r="QF6" s="54"/>
      <c r="QG6" s="54"/>
      <c r="QH6" s="54"/>
      <c r="QI6" s="54"/>
      <c r="QJ6" s="54"/>
      <c r="QK6" s="54"/>
      <c r="QL6" s="54"/>
      <c r="QM6" s="54"/>
      <c r="QN6" s="54"/>
      <c r="QO6" s="54"/>
      <c r="QP6" s="54"/>
      <c r="QQ6" s="54"/>
      <c r="QR6" s="54"/>
      <c r="QS6" s="54"/>
      <c r="QT6" s="54"/>
      <c r="QU6" s="54"/>
      <c r="QV6" s="54"/>
      <c r="QW6" s="54"/>
      <c r="QX6" s="54"/>
      <c r="QY6" s="54"/>
      <c r="QZ6" s="54"/>
      <c r="RA6" s="54"/>
      <c r="RB6" s="54"/>
      <c r="RC6" s="54"/>
      <c r="RD6" s="54"/>
      <c r="RE6" s="54"/>
      <c r="RF6" s="56"/>
      <c r="RG6" s="56"/>
      <c r="RH6" s="56"/>
      <c r="RI6" s="56"/>
      <c r="RJ6" s="56"/>
      <c r="RK6" s="56"/>
      <c r="RL6" s="56"/>
      <c r="RM6" s="56"/>
      <c r="RN6" s="56"/>
      <c r="RO6" s="56"/>
      <c r="RP6" s="56"/>
      <c r="RQ6" s="56"/>
      <c r="RR6" s="56"/>
      <c r="RS6" s="56"/>
      <c r="RT6" s="56"/>
      <c r="RU6" s="56"/>
      <c r="RV6" s="56"/>
      <c r="RW6" s="56"/>
      <c r="RX6" s="56"/>
      <c r="RY6" s="56"/>
      <c r="RZ6" s="56"/>
      <c r="SA6" s="56"/>
      <c r="SB6" s="56"/>
      <c r="SC6" s="56"/>
      <c r="SD6" s="56"/>
      <c r="SE6" s="56"/>
      <c r="SF6" s="56"/>
      <c r="SG6" s="56"/>
      <c r="SH6" s="56"/>
      <c r="SI6" s="56"/>
      <c r="SJ6" s="56"/>
      <c r="SK6" s="56"/>
      <c r="SL6" s="56"/>
      <c r="SM6" s="54"/>
      <c r="SN6" s="54"/>
      <c r="SO6" s="54"/>
      <c r="SP6" s="54"/>
      <c r="SQ6" s="54"/>
      <c r="SR6" s="54"/>
      <c r="SS6" s="54"/>
      <c r="ST6" s="54"/>
      <c r="SU6" s="54"/>
      <c r="SV6" s="54"/>
      <c r="SW6" s="54"/>
      <c r="SX6" s="54"/>
      <c r="SY6" s="54"/>
      <c r="SZ6" s="54"/>
      <c r="TA6" s="54"/>
      <c r="TB6" s="54"/>
      <c r="TC6" s="54"/>
      <c r="TD6" s="54"/>
      <c r="TE6" s="54"/>
      <c r="TF6" s="54"/>
      <c r="TG6" s="54"/>
      <c r="TH6" s="54"/>
      <c r="TI6" s="54"/>
      <c r="TJ6" s="54"/>
      <c r="TK6" s="54"/>
      <c r="TL6" s="54"/>
      <c r="TM6" s="54"/>
      <c r="TN6" s="54"/>
      <c r="TO6" s="54"/>
      <c r="TP6" s="54"/>
      <c r="TQ6" s="54"/>
      <c r="TR6" s="54"/>
      <c r="TS6" s="54"/>
      <c r="TT6" s="54"/>
      <c r="TU6" s="54"/>
      <c r="TV6" s="54"/>
      <c r="TW6" s="54"/>
      <c r="TX6" s="54"/>
      <c r="TY6" s="54"/>
      <c r="TZ6" s="54"/>
      <c r="UA6" s="54"/>
      <c r="UB6" s="54"/>
      <c r="UC6" s="57"/>
      <c r="UD6" s="57"/>
      <c r="UE6" s="57"/>
      <c r="UF6" s="57"/>
      <c r="UG6" s="57"/>
      <c r="UH6" s="57"/>
      <c r="UI6" s="57"/>
      <c r="UJ6" s="57"/>
      <c r="UK6" s="57"/>
      <c r="UL6" s="57"/>
      <c r="UM6" s="57"/>
      <c r="UN6" s="57"/>
      <c r="UO6" s="57"/>
      <c r="UP6" s="57"/>
      <c r="UQ6" s="57"/>
      <c r="UR6" s="57"/>
      <c r="US6" s="57"/>
      <c r="UT6" s="57"/>
      <c r="UU6" s="57"/>
      <c r="UV6" s="57"/>
      <c r="UW6" s="57"/>
      <c r="UX6" s="57"/>
      <c r="UY6" s="57"/>
      <c r="UZ6" s="57"/>
      <c r="VA6" s="57"/>
      <c r="VB6" s="57"/>
      <c r="VC6" s="57"/>
      <c r="VD6" s="57"/>
      <c r="VE6" s="57"/>
      <c r="VF6" s="57"/>
      <c r="VG6" s="57"/>
      <c r="VH6" s="57"/>
      <c r="VI6" s="57"/>
      <c r="VJ6" s="57"/>
      <c r="VK6" s="57"/>
      <c r="VL6" s="57"/>
      <c r="VM6" s="57"/>
      <c r="VN6" s="57"/>
      <c r="VO6" s="57"/>
      <c r="VP6" s="57"/>
      <c r="VQ6" s="57"/>
      <c r="VR6" s="57"/>
      <c r="VS6" s="57"/>
      <c r="VT6" s="57"/>
      <c r="VU6" s="57"/>
      <c r="VV6" s="57"/>
      <c r="VW6" s="57"/>
      <c r="VX6" s="57"/>
      <c r="VY6" s="57"/>
      <c r="VZ6" s="57"/>
      <c r="WA6" s="57"/>
      <c r="WB6" s="57"/>
      <c r="WC6" s="57"/>
      <c r="WD6" s="57"/>
      <c r="WE6" s="57"/>
      <c r="WF6" s="57"/>
      <c r="WG6" s="57"/>
      <c r="WH6" s="57"/>
      <c r="WI6" s="57"/>
      <c r="WJ6" s="57"/>
      <c r="WK6" s="57"/>
      <c r="WL6" s="57"/>
      <c r="WM6" s="57"/>
      <c r="WN6" s="57"/>
      <c r="WO6" s="57"/>
      <c r="WP6" s="57"/>
      <c r="WQ6" s="57"/>
      <c r="WR6" s="57"/>
      <c r="WS6" s="57"/>
      <c r="WT6" s="57"/>
      <c r="WU6" s="57"/>
      <c r="WV6" s="57"/>
      <c r="WW6" s="57"/>
      <c r="WX6" s="57"/>
      <c r="WY6" s="57"/>
      <c r="WZ6" s="57"/>
      <c r="XA6" s="57"/>
      <c r="XB6" s="57"/>
      <c r="XC6" s="57"/>
      <c r="XD6" s="57"/>
      <c r="XE6" s="57"/>
      <c r="XF6" s="57"/>
      <c r="XG6" s="57"/>
      <c r="XH6" s="57"/>
      <c r="XI6" s="57"/>
      <c r="XJ6" s="57"/>
      <c r="XK6" s="57"/>
      <c r="XL6" s="57"/>
      <c r="XM6" s="57"/>
      <c r="XN6" s="57"/>
      <c r="XO6" s="57"/>
      <c r="XP6" s="57"/>
      <c r="XQ6" s="57"/>
      <c r="XR6" s="57"/>
      <c r="XS6" s="57"/>
      <c r="XT6" s="57"/>
      <c r="XU6" s="57"/>
      <c r="XV6" s="57"/>
      <c r="XW6" s="57"/>
      <c r="XX6" s="57"/>
      <c r="XY6" s="57"/>
      <c r="XZ6" s="57"/>
      <c r="YA6" s="57"/>
      <c r="YB6" s="57"/>
      <c r="YC6" s="57"/>
      <c r="YD6" s="57"/>
      <c r="YE6" s="57"/>
      <c r="YF6" s="57"/>
      <c r="YG6" s="57"/>
      <c r="YH6" s="57"/>
      <c r="YI6" s="57"/>
      <c r="YJ6" s="57"/>
      <c r="YK6" s="57"/>
      <c r="YL6" s="57"/>
      <c r="YM6" s="57"/>
      <c r="YN6" s="57"/>
      <c r="YO6" s="57"/>
      <c r="YP6" s="57"/>
      <c r="YQ6" s="57"/>
      <c r="YR6" s="57"/>
      <c r="YS6" s="57"/>
      <c r="YT6" s="57"/>
      <c r="YU6" s="57"/>
      <c r="YV6" s="57"/>
      <c r="YW6" s="57"/>
      <c r="YX6" s="57"/>
      <c r="YY6" s="57"/>
      <c r="YZ6" s="57"/>
      <c r="ZA6" s="57"/>
      <c r="ZB6" s="57"/>
      <c r="ZC6" s="57"/>
      <c r="ZD6" s="57"/>
      <c r="ZE6" s="57"/>
      <c r="ZF6" s="57"/>
      <c r="ZG6" s="57"/>
      <c r="ZH6" s="57"/>
      <c r="ZI6" s="57"/>
      <c r="ZJ6" s="57"/>
      <c r="ZK6" s="57"/>
      <c r="ZL6" s="57"/>
      <c r="ZM6" s="57"/>
      <c r="ZN6" s="57"/>
      <c r="ZO6" s="57"/>
      <c r="ZP6" s="57"/>
      <c r="ZQ6" s="57"/>
      <c r="ZR6" s="57"/>
      <c r="ZS6" s="57"/>
      <c r="ZT6" s="57"/>
      <c r="ZU6" s="57"/>
      <c r="ZV6" s="57"/>
      <c r="ZW6" s="57"/>
      <c r="ZX6" s="57"/>
      <c r="ZY6" s="57"/>
      <c r="ZZ6" s="57"/>
      <c r="AAA6" s="57"/>
      <c r="AAB6" s="57"/>
      <c r="AAC6" s="57"/>
      <c r="AAD6" s="57"/>
      <c r="AAE6" s="57"/>
    </row>
    <row r="7" spans="1:707" ht="16.149999999999999" hidden="1" customHeight="1" x14ac:dyDescent="0.25">
      <c r="A7" s="84"/>
      <c r="B7" s="84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44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49"/>
      <c r="FK7" s="49"/>
      <c r="FL7" s="49"/>
      <c r="FM7" s="49"/>
      <c r="FN7" s="49"/>
      <c r="FO7" s="49"/>
      <c r="FP7" s="49"/>
      <c r="FQ7" s="49"/>
      <c r="FR7" s="49"/>
      <c r="FS7" s="49"/>
      <c r="FT7" s="49"/>
      <c r="FU7" s="49"/>
      <c r="FV7" s="49"/>
      <c r="FW7" s="49"/>
      <c r="FX7" s="49"/>
      <c r="FY7" s="49"/>
      <c r="FZ7" s="49"/>
      <c r="GA7" s="49"/>
      <c r="GB7" s="49"/>
      <c r="GC7" s="49"/>
      <c r="GD7" s="49"/>
      <c r="GE7" s="49"/>
      <c r="GF7" s="49"/>
      <c r="GG7" s="49"/>
      <c r="GH7" s="49"/>
      <c r="GI7" s="49"/>
      <c r="GJ7" s="49"/>
      <c r="GK7" s="49"/>
      <c r="GL7" s="49"/>
      <c r="GM7" s="49"/>
      <c r="GN7" s="49"/>
      <c r="GO7" s="49"/>
      <c r="GP7" s="49"/>
      <c r="GQ7" s="49"/>
      <c r="GR7" s="49"/>
      <c r="GS7" s="49"/>
      <c r="GT7" s="49"/>
      <c r="GU7" s="49"/>
      <c r="GV7" s="49"/>
      <c r="GW7" s="49"/>
      <c r="GX7" s="49"/>
      <c r="GY7" s="49"/>
      <c r="GZ7" s="49"/>
      <c r="HA7" s="49"/>
      <c r="HB7" s="49"/>
      <c r="HC7" s="49"/>
      <c r="HD7" s="49"/>
      <c r="HE7" s="49"/>
      <c r="HF7" s="49"/>
      <c r="HG7" s="49"/>
      <c r="HH7" s="49"/>
      <c r="HI7" s="49"/>
      <c r="HJ7" s="49"/>
      <c r="HK7" s="49"/>
      <c r="HL7" s="49"/>
      <c r="HM7" s="49"/>
      <c r="HN7" s="49"/>
      <c r="HO7" s="49"/>
      <c r="HP7" s="49"/>
      <c r="HQ7" s="49"/>
      <c r="HR7" s="49"/>
      <c r="HS7" s="49"/>
      <c r="HT7" s="49"/>
      <c r="HU7" s="49"/>
      <c r="HV7" s="49"/>
      <c r="HW7" s="49"/>
      <c r="HX7" s="49"/>
      <c r="HY7" s="49"/>
      <c r="HZ7" s="49"/>
      <c r="IA7" s="49"/>
      <c r="IB7" s="49"/>
      <c r="IC7" s="49"/>
      <c r="ID7" s="49"/>
      <c r="IE7" s="49"/>
      <c r="IF7" s="49"/>
      <c r="IG7" s="49"/>
      <c r="IH7" s="49"/>
      <c r="II7" s="49"/>
      <c r="IJ7" s="49"/>
      <c r="IK7" s="49"/>
      <c r="IL7" s="49"/>
      <c r="IM7" s="49"/>
      <c r="IN7" s="49"/>
      <c r="IO7" s="49"/>
      <c r="IP7" s="49"/>
      <c r="IQ7" s="49"/>
      <c r="IR7" s="49"/>
      <c r="IS7" s="49"/>
      <c r="IT7" s="49"/>
      <c r="IU7" s="49"/>
      <c r="IV7" s="49"/>
      <c r="IW7" s="49"/>
      <c r="IX7" s="49"/>
      <c r="IY7" s="49"/>
      <c r="IZ7" s="49"/>
      <c r="JA7" s="49"/>
      <c r="JB7" s="49"/>
      <c r="JC7" s="49"/>
      <c r="JD7" s="49"/>
      <c r="JE7" s="49"/>
      <c r="JF7" s="49"/>
      <c r="JG7" s="49"/>
      <c r="JH7" s="49"/>
      <c r="JI7" s="49"/>
      <c r="JJ7" s="49"/>
      <c r="JK7" s="49"/>
      <c r="JL7" s="49"/>
      <c r="JM7" s="49"/>
      <c r="JN7" s="49"/>
      <c r="JO7" s="49"/>
      <c r="JP7" s="49"/>
      <c r="JQ7" s="49"/>
      <c r="JR7" s="49"/>
      <c r="JS7" s="49"/>
      <c r="JT7" s="49"/>
      <c r="JU7" s="49"/>
      <c r="JV7" s="49"/>
      <c r="JW7" s="49"/>
      <c r="JX7" s="49"/>
      <c r="JY7" s="49"/>
      <c r="JZ7" s="49"/>
      <c r="KA7" s="49"/>
      <c r="KB7" s="49"/>
      <c r="KC7" s="49"/>
      <c r="KD7" s="49"/>
      <c r="KE7" s="49"/>
      <c r="KF7" s="49"/>
      <c r="KG7" s="49"/>
      <c r="KH7" s="49"/>
      <c r="KI7" s="49"/>
      <c r="KJ7" s="49"/>
      <c r="KK7" s="49"/>
      <c r="KL7" s="49"/>
      <c r="KM7" s="49"/>
      <c r="KN7" s="49"/>
      <c r="KO7" s="49"/>
      <c r="KP7" s="49"/>
      <c r="KQ7" s="49"/>
      <c r="KR7" s="49"/>
      <c r="KS7" s="49"/>
      <c r="KT7" s="49"/>
      <c r="KU7" s="49"/>
      <c r="KV7" s="49"/>
      <c r="KW7" s="51"/>
      <c r="KX7" s="51"/>
      <c r="KY7" s="51"/>
      <c r="KZ7" s="51"/>
      <c r="LA7" s="51"/>
      <c r="LB7" s="51"/>
      <c r="LC7" s="51"/>
      <c r="LD7" s="51"/>
      <c r="LE7" s="51"/>
      <c r="LF7" s="51"/>
      <c r="LG7" s="51"/>
      <c r="LH7" s="51"/>
      <c r="LI7" s="51"/>
      <c r="LJ7" s="51"/>
      <c r="LK7" s="51"/>
      <c r="LL7" s="51"/>
      <c r="LM7" s="51"/>
      <c r="LN7" s="51"/>
      <c r="LO7" s="51"/>
      <c r="LP7" s="51"/>
      <c r="LQ7" s="51"/>
      <c r="LR7" s="51"/>
      <c r="LS7" s="51"/>
      <c r="LT7" s="51"/>
      <c r="LU7" s="51"/>
      <c r="LV7" s="51"/>
      <c r="LW7" s="51"/>
      <c r="LX7" s="51"/>
      <c r="LY7" s="51"/>
      <c r="LZ7" s="51"/>
      <c r="MA7" s="51"/>
      <c r="MB7" s="51"/>
      <c r="MC7" s="51"/>
      <c r="MD7" s="51"/>
      <c r="ME7" s="51"/>
      <c r="MF7" s="51"/>
      <c r="MG7" s="51"/>
      <c r="MH7" s="51"/>
      <c r="MI7" s="51"/>
      <c r="MJ7" s="51"/>
      <c r="MK7" s="51"/>
      <c r="ML7" s="51"/>
      <c r="MM7" s="51"/>
      <c r="MN7" s="51"/>
      <c r="MO7" s="51"/>
      <c r="MP7" s="45"/>
      <c r="MQ7" s="45"/>
      <c r="MR7" s="45"/>
      <c r="MS7" s="45"/>
      <c r="MT7" s="45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45"/>
      <c r="NR7" s="45"/>
      <c r="NS7" s="45"/>
      <c r="NT7" s="45"/>
      <c r="NU7" s="45"/>
      <c r="NV7" s="45"/>
      <c r="NW7" s="45"/>
      <c r="NX7" s="45"/>
      <c r="NY7" s="45"/>
      <c r="NZ7" s="45"/>
      <c r="OA7" s="45"/>
      <c r="OB7" s="45"/>
      <c r="OC7" s="45"/>
      <c r="OD7" s="45"/>
      <c r="OE7" s="45"/>
      <c r="OF7" s="45"/>
      <c r="OG7" s="45"/>
      <c r="OH7" s="45"/>
      <c r="OI7" s="45"/>
      <c r="OJ7" s="45"/>
      <c r="OK7" s="45"/>
      <c r="OL7" s="45"/>
      <c r="OM7" s="45"/>
      <c r="ON7" s="45"/>
      <c r="OO7" s="45"/>
      <c r="OP7" s="45"/>
      <c r="OQ7" s="45"/>
      <c r="OR7" s="52"/>
      <c r="OS7" s="52"/>
      <c r="OT7" s="52"/>
      <c r="OU7" s="52"/>
      <c r="OV7" s="52"/>
      <c r="OW7" s="52"/>
      <c r="OX7" s="52"/>
      <c r="OY7" s="52"/>
      <c r="OZ7" s="52"/>
      <c r="PA7" s="52"/>
      <c r="PB7" s="52"/>
      <c r="PC7" s="52"/>
      <c r="PD7" s="52"/>
      <c r="PE7" s="52"/>
      <c r="PF7" s="52"/>
      <c r="PG7" s="52"/>
      <c r="PH7" s="52"/>
      <c r="PI7" s="52"/>
      <c r="PJ7" s="52"/>
      <c r="PK7" s="52"/>
      <c r="PL7" s="52"/>
      <c r="PM7" s="52"/>
      <c r="PN7" s="52"/>
      <c r="PO7" s="52"/>
      <c r="PP7" s="52"/>
      <c r="PQ7" s="52"/>
      <c r="PR7" s="52"/>
      <c r="PS7" s="52"/>
      <c r="PT7" s="52"/>
      <c r="PU7" s="52"/>
      <c r="PV7" s="54"/>
      <c r="PW7" s="54"/>
      <c r="PX7" s="54"/>
      <c r="PY7" s="54"/>
      <c r="PZ7" s="54"/>
      <c r="QA7" s="54"/>
      <c r="QB7" s="54"/>
      <c r="QC7" s="54"/>
      <c r="QD7" s="54"/>
      <c r="QE7" s="54"/>
      <c r="QF7" s="54"/>
      <c r="QG7" s="54"/>
      <c r="QH7" s="54"/>
      <c r="QI7" s="54"/>
      <c r="QJ7" s="54"/>
      <c r="QK7" s="54"/>
      <c r="QL7" s="54"/>
      <c r="QM7" s="54"/>
      <c r="QN7" s="54"/>
      <c r="QO7" s="54"/>
      <c r="QP7" s="54"/>
      <c r="QQ7" s="54"/>
      <c r="QR7" s="54"/>
      <c r="QS7" s="54"/>
      <c r="QT7" s="54"/>
      <c r="QU7" s="54"/>
      <c r="QV7" s="54"/>
      <c r="QW7" s="54"/>
      <c r="QX7" s="54"/>
      <c r="QY7" s="54"/>
      <c r="QZ7" s="54"/>
      <c r="RA7" s="54"/>
      <c r="RB7" s="54"/>
      <c r="RC7" s="54"/>
      <c r="RD7" s="54"/>
      <c r="RE7" s="54"/>
      <c r="RF7" s="56"/>
      <c r="RG7" s="56"/>
      <c r="RH7" s="56"/>
      <c r="RI7" s="56"/>
      <c r="RJ7" s="56"/>
      <c r="RK7" s="56"/>
      <c r="RL7" s="56"/>
      <c r="RM7" s="56"/>
      <c r="RN7" s="56"/>
      <c r="RO7" s="56"/>
      <c r="RP7" s="56"/>
      <c r="RQ7" s="56"/>
      <c r="RR7" s="56"/>
      <c r="RS7" s="56"/>
      <c r="RT7" s="56"/>
      <c r="RU7" s="56"/>
      <c r="RV7" s="56"/>
      <c r="RW7" s="56"/>
      <c r="RX7" s="56"/>
      <c r="RY7" s="56"/>
      <c r="RZ7" s="56"/>
      <c r="SA7" s="56"/>
      <c r="SB7" s="56"/>
      <c r="SC7" s="56"/>
      <c r="SD7" s="56"/>
      <c r="SE7" s="56"/>
      <c r="SF7" s="56"/>
      <c r="SG7" s="56"/>
      <c r="SH7" s="56"/>
      <c r="SI7" s="56"/>
      <c r="SJ7" s="56"/>
      <c r="SK7" s="56"/>
      <c r="SL7" s="56"/>
      <c r="SM7" s="54"/>
      <c r="SN7" s="54"/>
      <c r="SO7" s="54"/>
      <c r="SP7" s="54"/>
      <c r="SQ7" s="54"/>
      <c r="SR7" s="54"/>
      <c r="SS7" s="54"/>
      <c r="ST7" s="54"/>
      <c r="SU7" s="54"/>
      <c r="SV7" s="54"/>
      <c r="SW7" s="54"/>
      <c r="SX7" s="54"/>
      <c r="SY7" s="54"/>
      <c r="SZ7" s="54"/>
      <c r="TA7" s="54"/>
      <c r="TB7" s="54"/>
      <c r="TC7" s="54"/>
      <c r="TD7" s="54"/>
      <c r="TE7" s="54"/>
      <c r="TF7" s="54"/>
      <c r="TG7" s="54"/>
      <c r="TH7" s="54"/>
      <c r="TI7" s="54"/>
      <c r="TJ7" s="54"/>
      <c r="TK7" s="54"/>
      <c r="TL7" s="54"/>
      <c r="TM7" s="54"/>
      <c r="TN7" s="54"/>
      <c r="TO7" s="54"/>
      <c r="TP7" s="54"/>
      <c r="TQ7" s="54"/>
      <c r="TR7" s="54"/>
      <c r="TS7" s="54"/>
      <c r="TT7" s="54"/>
      <c r="TU7" s="54"/>
      <c r="TV7" s="54"/>
      <c r="TW7" s="54"/>
      <c r="TX7" s="54"/>
      <c r="TY7" s="54"/>
      <c r="TZ7" s="54"/>
      <c r="UA7" s="54"/>
      <c r="UB7" s="54"/>
      <c r="UC7" s="57"/>
      <c r="UD7" s="57"/>
      <c r="UE7" s="57"/>
      <c r="UF7" s="57"/>
      <c r="UG7" s="57"/>
      <c r="UH7" s="57"/>
      <c r="UI7" s="57"/>
      <c r="UJ7" s="57"/>
      <c r="UK7" s="57"/>
      <c r="UL7" s="57"/>
      <c r="UM7" s="57"/>
      <c r="UN7" s="57"/>
      <c r="UO7" s="57"/>
      <c r="UP7" s="57"/>
      <c r="UQ7" s="57"/>
      <c r="UR7" s="57"/>
      <c r="US7" s="57"/>
      <c r="UT7" s="57"/>
      <c r="UU7" s="57"/>
      <c r="UV7" s="57"/>
      <c r="UW7" s="57"/>
      <c r="UX7" s="57"/>
      <c r="UY7" s="57"/>
      <c r="UZ7" s="57"/>
      <c r="VA7" s="57"/>
      <c r="VB7" s="57"/>
      <c r="VC7" s="57"/>
      <c r="VD7" s="57"/>
      <c r="VE7" s="57"/>
      <c r="VF7" s="57"/>
      <c r="VG7" s="57"/>
      <c r="VH7" s="57"/>
      <c r="VI7" s="57"/>
      <c r="VJ7" s="57"/>
      <c r="VK7" s="57"/>
      <c r="VL7" s="57"/>
      <c r="VM7" s="57"/>
      <c r="VN7" s="57"/>
      <c r="VO7" s="57"/>
      <c r="VP7" s="57"/>
      <c r="VQ7" s="57"/>
      <c r="VR7" s="57"/>
      <c r="VS7" s="57"/>
      <c r="VT7" s="57"/>
      <c r="VU7" s="57"/>
      <c r="VV7" s="57"/>
      <c r="VW7" s="57"/>
      <c r="VX7" s="57"/>
      <c r="VY7" s="57"/>
      <c r="VZ7" s="57"/>
      <c r="WA7" s="57"/>
      <c r="WB7" s="57"/>
      <c r="WC7" s="57"/>
      <c r="WD7" s="57"/>
      <c r="WE7" s="57"/>
      <c r="WF7" s="57"/>
      <c r="WG7" s="57"/>
      <c r="WH7" s="57"/>
      <c r="WI7" s="57"/>
      <c r="WJ7" s="57"/>
      <c r="WK7" s="57"/>
      <c r="WL7" s="57"/>
      <c r="WM7" s="57"/>
      <c r="WN7" s="57"/>
      <c r="WO7" s="57"/>
      <c r="WP7" s="57"/>
      <c r="WQ7" s="57"/>
      <c r="WR7" s="57"/>
      <c r="WS7" s="57"/>
      <c r="WT7" s="57"/>
      <c r="WU7" s="57"/>
      <c r="WV7" s="57"/>
      <c r="WW7" s="57"/>
      <c r="WX7" s="57"/>
      <c r="WY7" s="57"/>
      <c r="WZ7" s="57"/>
      <c r="XA7" s="57"/>
      <c r="XB7" s="57"/>
      <c r="XC7" s="57"/>
      <c r="XD7" s="57"/>
      <c r="XE7" s="57"/>
      <c r="XF7" s="57"/>
      <c r="XG7" s="57"/>
      <c r="XH7" s="57"/>
      <c r="XI7" s="57"/>
      <c r="XJ7" s="57"/>
      <c r="XK7" s="57"/>
      <c r="XL7" s="57"/>
      <c r="XM7" s="57"/>
      <c r="XN7" s="57"/>
      <c r="XO7" s="57"/>
      <c r="XP7" s="57"/>
      <c r="XQ7" s="57"/>
      <c r="XR7" s="57"/>
      <c r="XS7" s="57"/>
      <c r="XT7" s="57"/>
      <c r="XU7" s="57"/>
      <c r="XV7" s="57"/>
      <c r="XW7" s="57"/>
      <c r="XX7" s="57"/>
      <c r="XY7" s="57"/>
      <c r="XZ7" s="57"/>
      <c r="YA7" s="57"/>
      <c r="YB7" s="57"/>
      <c r="YC7" s="57"/>
      <c r="YD7" s="57"/>
      <c r="YE7" s="57"/>
      <c r="YF7" s="57"/>
      <c r="YG7" s="57"/>
      <c r="YH7" s="57"/>
      <c r="YI7" s="57"/>
      <c r="YJ7" s="57"/>
      <c r="YK7" s="57"/>
      <c r="YL7" s="57"/>
      <c r="YM7" s="57"/>
      <c r="YN7" s="57"/>
      <c r="YO7" s="57"/>
      <c r="YP7" s="57"/>
      <c r="YQ7" s="57"/>
      <c r="YR7" s="57"/>
      <c r="YS7" s="57"/>
      <c r="YT7" s="57"/>
      <c r="YU7" s="57"/>
      <c r="YV7" s="57"/>
      <c r="YW7" s="57"/>
      <c r="YX7" s="57"/>
      <c r="YY7" s="57"/>
      <c r="YZ7" s="57"/>
      <c r="ZA7" s="57"/>
      <c r="ZB7" s="57"/>
      <c r="ZC7" s="57"/>
      <c r="ZD7" s="57"/>
      <c r="ZE7" s="57"/>
      <c r="ZF7" s="57"/>
      <c r="ZG7" s="57"/>
      <c r="ZH7" s="57"/>
      <c r="ZI7" s="57"/>
      <c r="ZJ7" s="57"/>
      <c r="ZK7" s="57"/>
      <c r="ZL7" s="57"/>
      <c r="ZM7" s="57"/>
      <c r="ZN7" s="57"/>
      <c r="ZO7" s="57"/>
      <c r="ZP7" s="57"/>
      <c r="ZQ7" s="57"/>
      <c r="ZR7" s="57"/>
      <c r="ZS7" s="57"/>
      <c r="ZT7" s="57"/>
      <c r="ZU7" s="57"/>
      <c r="ZV7" s="57"/>
      <c r="ZW7" s="57"/>
      <c r="ZX7" s="57"/>
      <c r="ZY7" s="57"/>
      <c r="ZZ7" s="57"/>
      <c r="AAA7" s="57"/>
      <c r="AAB7" s="57"/>
      <c r="AAC7" s="57"/>
      <c r="AAD7" s="57"/>
      <c r="AAE7" s="57"/>
    </row>
    <row r="8" spans="1:707" ht="17.45" hidden="1" customHeight="1" x14ac:dyDescent="0.25">
      <c r="A8" s="84"/>
      <c r="B8" s="84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44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  <c r="HD8" s="49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49"/>
      <c r="IA8" s="49"/>
      <c r="IB8" s="49"/>
      <c r="IC8" s="49"/>
      <c r="ID8" s="49"/>
      <c r="IE8" s="49"/>
      <c r="IF8" s="49"/>
      <c r="IG8" s="49"/>
      <c r="IH8" s="49"/>
      <c r="II8" s="49"/>
      <c r="IJ8" s="49"/>
      <c r="IK8" s="49"/>
      <c r="IL8" s="49"/>
      <c r="IM8" s="49"/>
      <c r="IN8" s="49"/>
      <c r="IO8" s="49"/>
      <c r="IP8" s="49"/>
      <c r="IQ8" s="49"/>
      <c r="IR8" s="49"/>
      <c r="IS8" s="49"/>
      <c r="IT8" s="49"/>
      <c r="IU8" s="49"/>
      <c r="IV8" s="49"/>
      <c r="IW8" s="49"/>
      <c r="IX8" s="49"/>
      <c r="IY8" s="49"/>
      <c r="IZ8" s="49"/>
      <c r="JA8" s="49"/>
      <c r="JB8" s="49"/>
      <c r="JC8" s="49"/>
      <c r="JD8" s="49"/>
      <c r="JE8" s="49"/>
      <c r="JF8" s="49"/>
      <c r="JG8" s="49"/>
      <c r="JH8" s="49"/>
      <c r="JI8" s="49"/>
      <c r="JJ8" s="49"/>
      <c r="JK8" s="49"/>
      <c r="JL8" s="49"/>
      <c r="JM8" s="49"/>
      <c r="JN8" s="49"/>
      <c r="JO8" s="49"/>
      <c r="JP8" s="49"/>
      <c r="JQ8" s="49"/>
      <c r="JR8" s="49"/>
      <c r="JS8" s="49"/>
      <c r="JT8" s="49"/>
      <c r="JU8" s="49"/>
      <c r="JV8" s="49"/>
      <c r="JW8" s="49"/>
      <c r="JX8" s="49"/>
      <c r="JY8" s="49"/>
      <c r="JZ8" s="49"/>
      <c r="KA8" s="49"/>
      <c r="KB8" s="49"/>
      <c r="KC8" s="49"/>
      <c r="KD8" s="49"/>
      <c r="KE8" s="49"/>
      <c r="KF8" s="49"/>
      <c r="KG8" s="49"/>
      <c r="KH8" s="49"/>
      <c r="KI8" s="49"/>
      <c r="KJ8" s="49"/>
      <c r="KK8" s="49"/>
      <c r="KL8" s="49"/>
      <c r="KM8" s="49"/>
      <c r="KN8" s="49"/>
      <c r="KO8" s="49"/>
      <c r="KP8" s="49"/>
      <c r="KQ8" s="49"/>
      <c r="KR8" s="49"/>
      <c r="KS8" s="49"/>
      <c r="KT8" s="49"/>
      <c r="KU8" s="49"/>
      <c r="KV8" s="49"/>
      <c r="KW8" s="51"/>
      <c r="KX8" s="51"/>
      <c r="KY8" s="51"/>
      <c r="KZ8" s="51"/>
      <c r="LA8" s="51"/>
      <c r="LB8" s="51"/>
      <c r="LC8" s="51"/>
      <c r="LD8" s="51"/>
      <c r="LE8" s="51"/>
      <c r="LF8" s="51"/>
      <c r="LG8" s="51"/>
      <c r="LH8" s="51"/>
      <c r="LI8" s="51"/>
      <c r="LJ8" s="51"/>
      <c r="LK8" s="51"/>
      <c r="LL8" s="51"/>
      <c r="LM8" s="51"/>
      <c r="LN8" s="51"/>
      <c r="LO8" s="51"/>
      <c r="LP8" s="51"/>
      <c r="LQ8" s="51"/>
      <c r="LR8" s="51"/>
      <c r="LS8" s="51"/>
      <c r="LT8" s="51"/>
      <c r="LU8" s="51"/>
      <c r="LV8" s="51"/>
      <c r="LW8" s="51"/>
      <c r="LX8" s="51"/>
      <c r="LY8" s="51"/>
      <c r="LZ8" s="51"/>
      <c r="MA8" s="51"/>
      <c r="MB8" s="51"/>
      <c r="MC8" s="51"/>
      <c r="MD8" s="51"/>
      <c r="ME8" s="51"/>
      <c r="MF8" s="51"/>
      <c r="MG8" s="51"/>
      <c r="MH8" s="51"/>
      <c r="MI8" s="51"/>
      <c r="MJ8" s="51"/>
      <c r="MK8" s="51"/>
      <c r="ML8" s="51"/>
      <c r="MM8" s="51"/>
      <c r="MN8" s="51"/>
      <c r="MO8" s="51"/>
      <c r="MP8" s="45"/>
      <c r="MQ8" s="45"/>
      <c r="MR8" s="45"/>
      <c r="MS8" s="45"/>
      <c r="MT8" s="45"/>
      <c r="MU8" s="45"/>
      <c r="MV8" s="45"/>
      <c r="MW8" s="45"/>
      <c r="MX8" s="45"/>
      <c r="MY8" s="45"/>
      <c r="MZ8" s="45"/>
      <c r="NA8" s="45"/>
      <c r="NB8" s="45"/>
      <c r="NC8" s="45"/>
      <c r="ND8" s="45"/>
      <c r="NE8" s="45"/>
      <c r="NF8" s="45"/>
      <c r="NG8" s="45"/>
      <c r="NH8" s="45"/>
      <c r="NI8" s="45"/>
      <c r="NJ8" s="45"/>
      <c r="NK8" s="45"/>
      <c r="NL8" s="45"/>
      <c r="NM8" s="45"/>
      <c r="NN8" s="45"/>
      <c r="NO8" s="45"/>
      <c r="NP8" s="45"/>
      <c r="NQ8" s="45"/>
      <c r="NR8" s="45"/>
      <c r="NS8" s="45"/>
      <c r="NT8" s="45"/>
      <c r="NU8" s="45"/>
      <c r="NV8" s="45"/>
      <c r="NW8" s="45"/>
      <c r="NX8" s="45"/>
      <c r="NY8" s="45"/>
      <c r="NZ8" s="45"/>
      <c r="OA8" s="45"/>
      <c r="OB8" s="45"/>
      <c r="OC8" s="45"/>
      <c r="OD8" s="45"/>
      <c r="OE8" s="45"/>
      <c r="OF8" s="45"/>
      <c r="OG8" s="45"/>
      <c r="OH8" s="45"/>
      <c r="OI8" s="45"/>
      <c r="OJ8" s="45"/>
      <c r="OK8" s="45"/>
      <c r="OL8" s="45"/>
      <c r="OM8" s="45"/>
      <c r="ON8" s="45"/>
      <c r="OO8" s="45"/>
      <c r="OP8" s="45"/>
      <c r="OQ8" s="45"/>
      <c r="OR8" s="52"/>
      <c r="OS8" s="52"/>
      <c r="OT8" s="52"/>
      <c r="OU8" s="52"/>
      <c r="OV8" s="52"/>
      <c r="OW8" s="52"/>
      <c r="OX8" s="52"/>
      <c r="OY8" s="52"/>
      <c r="OZ8" s="52"/>
      <c r="PA8" s="52"/>
      <c r="PB8" s="52"/>
      <c r="PC8" s="52"/>
      <c r="PD8" s="52"/>
      <c r="PE8" s="52"/>
      <c r="PF8" s="52"/>
      <c r="PG8" s="52"/>
      <c r="PH8" s="52"/>
      <c r="PI8" s="52"/>
      <c r="PJ8" s="52"/>
      <c r="PK8" s="52"/>
      <c r="PL8" s="52"/>
      <c r="PM8" s="52"/>
      <c r="PN8" s="52"/>
      <c r="PO8" s="52"/>
      <c r="PP8" s="52"/>
      <c r="PQ8" s="52"/>
      <c r="PR8" s="52"/>
      <c r="PS8" s="52"/>
      <c r="PT8" s="52"/>
      <c r="PU8" s="52"/>
      <c r="PV8" s="54"/>
      <c r="PW8" s="54"/>
      <c r="PX8" s="54"/>
      <c r="PY8" s="54"/>
      <c r="PZ8" s="54"/>
      <c r="QA8" s="54"/>
      <c r="QB8" s="54"/>
      <c r="QC8" s="54"/>
      <c r="QD8" s="54"/>
      <c r="QE8" s="54"/>
      <c r="QF8" s="54"/>
      <c r="QG8" s="54"/>
      <c r="QH8" s="54"/>
      <c r="QI8" s="54"/>
      <c r="QJ8" s="54"/>
      <c r="QK8" s="54"/>
      <c r="QL8" s="54"/>
      <c r="QM8" s="54"/>
      <c r="QN8" s="54"/>
      <c r="QO8" s="54"/>
      <c r="QP8" s="54"/>
      <c r="QQ8" s="54"/>
      <c r="QR8" s="54"/>
      <c r="QS8" s="54"/>
      <c r="QT8" s="54"/>
      <c r="QU8" s="54"/>
      <c r="QV8" s="54"/>
      <c r="QW8" s="54"/>
      <c r="QX8" s="54"/>
      <c r="QY8" s="54"/>
      <c r="QZ8" s="54"/>
      <c r="RA8" s="54"/>
      <c r="RB8" s="54"/>
      <c r="RC8" s="54"/>
      <c r="RD8" s="54"/>
      <c r="RE8" s="54"/>
      <c r="RF8" s="56"/>
      <c r="RG8" s="56"/>
      <c r="RH8" s="56"/>
      <c r="RI8" s="56"/>
      <c r="RJ8" s="56"/>
      <c r="RK8" s="56"/>
      <c r="RL8" s="56"/>
      <c r="RM8" s="56"/>
      <c r="RN8" s="56"/>
      <c r="RO8" s="56"/>
      <c r="RP8" s="56"/>
      <c r="RQ8" s="56"/>
      <c r="RR8" s="56"/>
      <c r="RS8" s="56"/>
      <c r="RT8" s="56"/>
      <c r="RU8" s="56"/>
      <c r="RV8" s="56"/>
      <c r="RW8" s="56"/>
      <c r="RX8" s="56"/>
      <c r="RY8" s="56"/>
      <c r="RZ8" s="56"/>
      <c r="SA8" s="56"/>
      <c r="SB8" s="56"/>
      <c r="SC8" s="56"/>
      <c r="SD8" s="56"/>
      <c r="SE8" s="56"/>
      <c r="SF8" s="56"/>
      <c r="SG8" s="56"/>
      <c r="SH8" s="56"/>
      <c r="SI8" s="56"/>
      <c r="SJ8" s="56"/>
      <c r="SK8" s="56"/>
      <c r="SL8" s="56"/>
      <c r="SM8" s="54"/>
      <c r="SN8" s="54"/>
      <c r="SO8" s="54"/>
      <c r="SP8" s="54"/>
      <c r="SQ8" s="54"/>
      <c r="SR8" s="54"/>
      <c r="SS8" s="54"/>
      <c r="ST8" s="54"/>
      <c r="SU8" s="54"/>
      <c r="SV8" s="54"/>
      <c r="SW8" s="54"/>
      <c r="SX8" s="54"/>
      <c r="SY8" s="54"/>
      <c r="SZ8" s="54"/>
      <c r="TA8" s="54"/>
      <c r="TB8" s="54"/>
      <c r="TC8" s="54"/>
      <c r="TD8" s="54"/>
      <c r="TE8" s="54"/>
      <c r="TF8" s="54"/>
      <c r="TG8" s="54"/>
      <c r="TH8" s="54"/>
      <c r="TI8" s="54"/>
      <c r="TJ8" s="54"/>
      <c r="TK8" s="54"/>
      <c r="TL8" s="54"/>
      <c r="TM8" s="54"/>
      <c r="TN8" s="54"/>
      <c r="TO8" s="54"/>
      <c r="TP8" s="54"/>
      <c r="TQ8" s="54"/>
      <c r="TR8" s="54"/>
      <c r="TS8" s="54"/>
      <c r="TT8" s="54"/>
      <c r="TU8" s="54"/>
      <c r="TV8" s="54"/>
      <c r="TW8" s="54"/>
      <c r="TX8" s="54"/>
      <c r="TY8" s="54"/>
      <c r="TZ8" s="54"/>
      <c r="UA8" s="54"/>
      <c r="UB8" s="54"/>
      <c r="UC8" s="57"/>
      <c r="UD8" s="57"/>
      <c r="UE8" s="57"/>
      <c r="UF8" s="57"/>
      <c r="UG8" s="57"/>
      <c r="UH8" s="57"/>
      <c r="UI8" s="57"/>
      <c r="UJ8" s="57"/>
      <c r="UK8" s="57"/>
      <c r="UL8" s="57"/>
      <c r="UM8" s="57"/>
      <c r="UN8" s="57"/>
      <c r="UO8" s="57"/>
      <c r="UP8" s="57"/>
      <c r="UQ8" s="57"/>
      <c r="UR8" s="57"/>
      <c r="US8" s="57"/>
      <c r="UT8" s="57"/>
      <c r="UU8" s="57"/>
      <c r="UV8" s="57"/>
      <c r="UW8" s="57"/>
      <c r="UX8" s="57"/>
      <c r="UY8" s="57"/>
      <c r="UZ8" s="57"/>
      <c r="VA8" s="57"/>
      <c r="VB8" s="57"/>
      <c r="VC8" s="57"/>
      <c r="VD8" s="57"/>
      <c r="VE8" s="57"/>
      <c r="VF8" s="57"/>
      <c r="VG8" s="57"/>
      <c r="VH8" s="57"/>
      <c r="VI8" s="57"/>
      <c r="VJ8" s="57"/>
      <c r="VK8" s="57"/>
      <c r="VL8" s="57"/>
      <c r="VM8" s="57"/>
      <c r="VN8" s="57"/>
      <c r="VO8" s="57"/>
      <c r="VP8" s="57"/>
      <c r="VQ8" s="57"/>
      <c r="VR8" s="57"/>
      <c r="VS8" s="57"/>
      <c r="VT8" s="57"/>
      <c r="VU8" s="57"/>
      <c r="VV8" s="57"/>
      <c r="VW8" s="57"/>
      <c r="VX8" s="57"/>
      <c r="VY8" s="57"/>
      <c r="VZ8" s="57"/>
      <c r="WA8" s="57"/>
      <c r="WB8" s="57"/>
      <c r="WC8" s="57"/>
      <c r="WD8" s="57"/>
      <c r="WE8" s="57"/>
      <c r="WF8" s="57"/>
      <c r="WG8" s="57"/>
      <c r="WH8" s="57"/>
      <c r="WI8" s="57"/>
      <c r="WJ8" s="57"/>
      <c r="WK8" s="57"/>
      <c r="WL8" s="57"/>
      <c r="WM8" s="57"/>
      <c r="WN8" s="57"/>
      <c r="WO8" s="57"/>
      <c r="WP8" s="57"/>
      <c r="WQ8" s="57"/>
      <c r="WR8" s="57"/>
      <c r="WS8" s="57"/>
      <c r="WT8" s="57"/>
      <c r="WU8" s="57"/>
      <c r="WV8" s="57"/>
      <c r="WW8" s="57"/>
      <c r="WX8" s="57"/>
      <c r="WY8" s="57"/>
      <c r="WZ8" s="57"/>
      <c r="XA8" s="57"/>
      <c r="XB8" s="57"/>
      <c r="XC8" s="57"/>
      <c r="XD8" s="57"/>
      <c r="XE8" s="57"/>
      <c r="XF8" s="57"/>
      <c r="XG8" s="57"/>
      <c r="XH8" s="57"/>
      <c r="XI8" s="57"/>
      <c r="XJ8" s="57"/>
      <c r="XK8" s="57"/>
      <c r="XL8" s="57"/>
      <c r="XM8" s="57"/>
      <c r="XN8" s="57"/>
      <c r="XO8" s="57"/>
      <c r="XP8" s="57"/>
      <c r="XQ8" s="57"/>
      <c r="XR8" s="57"/>
      <c r="XS8" s="57"/>
      <c r="XT8" s="57"/>
      <c r="XU8" s="57"/>
      <c r="XV8" s="57"/>
      <c r="XW8" s="57"/>
      <c r="XX8" s="57"/>
      <c r="XY8" s="57"/>
      <c r="XZ8" s="57"/>
      <c r="YA8" s="57"/>
      <c r="YB8" s="57"/>
      <c r="YC8" s="57"/>
      <c r="YD8" s="57"/>
      <c r="YE8" s="57"/>
      <c r="YF8" s="57"/>
      <c r="YG8" s="57"/>
      <c r="YH8" s="57"/>
      <c r="YI8" s="57"/>
      <c r="YJ8" s="57"/>
      <c r="YK8" s="57"/>
      <c r="YL8" s="57"/>
      <c r="YM8" s="57"/>
      <c r="YN8" s="57"/>
      <c r="YO8" s="57"/>
      <c r="YP8" s="57"/>
      <c r="YQ8" s="57"/>
      <c r="YR8" s="57"/>
      <c r="YS8" s="57"/>
      <c r="YT8" s="57"/>
      <c r="YU8" s="57"/>
      <c r="YV8" s="57"/>
      <c r="YW8" s="57"/>
      <c r="YX8" s="57"/>
      <c r="YY8" s="57"/>
      <c r="YZ8" s="57"/>
      <c r="ZA8" s="57"/>
      <c r="ZB8" s="57"/>
      <c r="ZC8" s="57"/>
      <c r="ZD8" s="57"/>
      <c r="ZE8" s="57"/>
      <c r="ZF8" s="57"/>
      <c r="ZG8" s="57"/>
      <c r="ZH8" s="57"/>
      <c r="ZI8" s="57"/>
      <c r="ZJ8" s="57"/>
      <c r="ZK8" s="57"/>
      <c r="ZL8" s="57"/>
      <c r="ZM8" s="57"/>
      <c r="ZN8" s="57"/>
      <c r="ZO8" s="57"/>
      <c r="ZP8" s="57"/>
      <c r="ZQ8" s="57"/>
      <c r="ZR8" s="57"/>
      <c r="ZS8" s="57"/>
      <c r="ZT8" s="57"/>
      <c r="ZU8" s="57"/>
      <c r="ZV8" s="57"/>
      <c r="ZW8" s="57"/>
      <c r="ZX8" s="57"/>
      <c r="ZY8" s="57"/>
      <c r="ZZ8" s="57"/>
      <c r="AAA8" s="57"/>
      <c r="AAB8" s="57"/>
      <c r="AAC8" s="57"/>
      <c r="AAD8" s="57"/>
      <c r="AAE8" s="57"/>
    </row>
    <row r="9" spans="1:707" ht="18" hidden="1" customHeight="1" x14ac:dyDescent="0.25">
      <c r="A9" s="84"/>
      <c r="B9" s="84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44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  <c r="HD9" s="4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49"/>
      <c r="IF9" s="49"/>
      <c r="IG9" s="49"/>
      <c r="IH9" s="49"/>
      <c r="II9" s="49"/>
      <c r="IJ9" s="49"/>
      <c r="IK9" s="49"/>
      <c r="IL9" s="49"/>
      <c r="IM9" s="49"/>
      <c r="IN9" s="49"/>
      <c r="IO9" s="49"/>
      <c r="IP9" s="49"/>
      <c r="IQ9" s="49"/>
      <c r="IR9" s="49"/>
      <c r="IS9" s="49"/>
      <c r="IT9" s="49"/>
      <c r="IU9" s="49"/>
      <c r="IV9" s="49"/>
      <c r="IW9" s="49"/>
      <c r="IX9" s="49"/>
      <c r="IY9" s="49"/>
      <c r="IZ9" s="49"/>
      <c r="JA9" s="49"/>
      <c r="JB9" s="49"/>
      <c r="JC9" s="49"/>
      <c r="JD9" s="49"/>
      <c r="JE9" s="49"/>
      <c r="JF9" s="49"/>
      <c r="JG9" s="49"/>
      <c r="JH9" s="49"/>
      <c r="JI9" s="49"/>
      <c r="JJ9" s="49"/>
      <c r="JK9" s="49"/>
      <c r="JL9" s="49"/>
      <c r="JM9" s="49"/>
      <c r="JN9" s="49"/>
      <c r="JO9" s="49"/>
      <c r="JP9" s="49"/>
      <c r="JQ9" s="49"/>
      <c r="JR9" s="49"/>
      <c r="JS9" s="49"/>
      <c r="JT9" s="49"/>
      <c r="JU9" s="49"/>
      <c r="JV9" s="49"/>
      <c r="JW9" s="49"/>
      <c r="JX9" s="49"/>
      <c r="JY9" s="49"/>
      <c r="JZ9" s="49"/>
      <c r="KA9" s="49"/>
      <c r="KB9" s="49"/>
      <c r="KC9" s="49"/>
      <c r="KD9" s="49"/>
      <c r="KE9" s="49"/>
      <c r="KF9" s="49"/>
      <c r="KG9" s="49"/>
      <c r="KH9" s="49"/>
      <c r="KI9" s="49"/>
      <c r="KJ9" s="49"/>
      <c r="KK9" s="49"/>
      <c r="KL9" s="49"/>
      <c r="KM9" s="49"/>
      <c r="KN9" s="49"/>
      <c r="KO9" s="49"/>
      <c r="KP9" s="49"/>
      <c r="KQ9" s="49"/>
      <c r="KR9" s="49"/>
      <c r="KS9" s="49"/>
      <c r="KT9" s="49"/>
      <c r="KU9" s="49"/>
      <c r="KV9" s="49"/>
      <c r="KW9" s="51"/>
      <c r="KX9" s="51"/>
      <c r="KY9" s="51"/>
      <c r="KZ9" s="51"/>
      <c r="LA9" s="51"/>
      <c r="LB9" s="51"/>
      <c r="LC9" s="51"/>
      <c r="LD9" s="51"/>
      <c r="LE9" s="51"/>
      <c r="LF9" s="51"/>
      <c r="LG9" s="51"/>
      <c r="LH9" s="51"/>
      <c r="LI9" s="51"/>
      <c r="LJ9" s="51"/>
      <c r="LK9" s="51"/>
      <c r="LL9" s="51"/>
      <c r="LM9" s="51"/>
      <c r="LN9" s="51"/>
      <c r="LO9" s="51"/>
      <c r="LP9" s="51"/>
      <c r="LQ9" s="51"/>
      <c r="LR9" s="51"/>
      <c r="LS9" s="51"/>
      <c r="LT9" s="51"/>
      <c r="LU9" s="51"/>
      <c r="LV9" s="51"/>
      <c r="LW9" s="51"/>
      <c r="LX9" s="51"/>
      <c r="LY9" s="51"/>
      <c r="LZ9" s="51"/>
      <c r="MA9" s="51"/>
      <c r="MB9" s="51"/>
      <c r="MC9" s="51"/>
      <c r="MD9" s="51"/>
      <c r="ME9" s="51"/>
      <c r="MF9" s="51"/>
      <c r="MG9" s="51"/>
      <c r="MH9" s="51"/>
      <c r="MI9" s="51"/>
      <c r="MJ9" s="51"/>
      <c r="MK9" s="51"/>
      <c r="ML9" s="51"/>
      <c r="MM9" s="51"/>
      <c r="MN9" s="51"/>
      <c r="MO9" s="51"/>
      <c r="MP9" s="45"/>
      <c r="MQ9" s="45"/>
      <c r="MR9" s="45"/>
      <c r="MS9" s="45"/>
      <c r="MT9" s="45"/>
      <c r="MU9" s="45"/>
      <c r="MV9" s="45"/>
      <c r="MW9" s="45"/>
      <c r="MX9" s="45"/>
      <c r="MY9" s="45"/>
      <c r="MZ9" s="45"/>
      <c r="NA9" s="45"/>
      <c r="NB9" s="45"/>
      <c r="NC9" s="45"/>
      <c r="ND9" s="45"/>
      <c r="NE9" s="45"/>
      <c r="NF9" s="45"/>
      <c r="NG9" s="45"/>
      <c r="NH9" s="45"/>
      <c r="NI9" s="45"/>
      <c r="NJ9" s="45"/>
      <c r="NK9" s="45"/>
      <c r="NL9" s="45"/>
      <c r="NM9" s="45"/>
      <c r="NN9" s="45"/>
      <c r="NO9" s="45"/>
      <c r="NP9" s="45"/>
      <c r="NQ9" s="45"/>
      <c r="NR9" s="45"/>
      <c r="NS9" s="45"/>
      <c r="NT9" s="45"/>
      <c r="NU9" s="45"/>
      <c r="NV9" s="45"/>
      <c r="NW9" s="45"/>
      <c r="NX9" s="45"/>
      <c r="NY9" s="45"/>
      <c r="NZ9" s="45"/>
      <c r="OA9" s="45"/>
      <c r="OB9" s="45"/>
      <c r="OC9" s="45"/>
      <c r="OD9" s="45"/>
      <c r="OE9" s="45"/>
      <c r="OF9" s="45"/>
      <c r="OG9" s="45"/>
      <c r="OH9" s="45"/>
      <c r="OI9" s="45"/>
      <c r="OJ9" s="45"/>
      <c r="OK9" s="45"/>
      <c r="OL9" s="45"/>
      <c r="OM9" s="45"/>
      <c r="ON9" s="45"/>
      <c r="OO9" s="45"/>
      <c r="OP9" s="45"/>
      <c r="OQ9" s="45"/>
      <c r="OR9" s="52"/>
      <c r="OS9" s="52"/>
      <c r="OT9" s="52"/>
      <c r="OU9" s="52"/>
      <c r="OV9" s="52"/>
      <c r="OW9" s="52"/>
      <c r="OX9" s="52"/>
      <c r="OY9" s="52"/>
      <c r="OZ9" s="52"/>
      <c r="PA9" s="52"/>
      <c r="PB9" s="52"/>
      <c r="PC9" s="52"/>
      <c r="PD9" s="52"/>
      <c r="PE9" s="52"/>
      <c r="PF9" s="52"/>
      <c r="PG9" s="52"/>
      <c r="PH9" s="52"/>
      <c r="PI9" s="52"/>
      <c r="PJ9" s="52"/>
      <c r="PK9" s="52"/>
      <c r="PL9" s="52"/>
      <c r="PM9" s="52"/>
      <c r="PN9" s="52"/>
      <c r="PO9" s="52"/>
      <c r="PP9" s="52"/>
      <c r="PQ9" s="52"/>
      <c r="PR9" s="52"/>
      <c r="PS9" s="52"/>
      <c r="PT9" s="52"/>
      <c r="PU9" s="52"/>
      <c r="PV9" s="54"/>
      <c r="PW9" s="54"/>
      <c r="PX9" s="54"/>
      <c r="PY9" s="54"/>
      <c r="PZ9" s="54"/>
      <c r="QA9" s="54"/>
      <c r="QB9" s="54"/>
      <c r="QC9" s="54"/>
      <c r="QD9" s="54"/>
      <c r="QE9" s="54"/>
      <c r="QF9" s="54"/>
      <c r="QG9" s="54"/>
      <c r="QH9" s="54"/>
      <c r="QI9" s="54"/>
      <c r="QJ9" s="54"/>
      <c r="QK9" s="54"/>
      <c r="QL9" s="54"/>
      <c r="QM9" s="54"/>
      <c r="QN9" s="54"/>
      <c r="QO9" s="54"/>
      <c r="QP9" s="54"/>
      <c r="QQ9" s="54"/>
      <c r="QR9" s="54"/>
      <c r="QS9" s="54"/>
      <c r="QT9" s="54"/>
      <c r="QU9" s="54"/>
      <c r="QV9" s="54"/>
      <c r="QW9" s="54"/>
      <c r="QX9" s="54"/>
      <c r="QY9" s="54"/>
      <c r="QZ9" s="54"/>
      <c r="RA9" s="54"/>
      <c r="RB9" s="54"/>
      <c r="RC9" s="54"/>
      <c r="RD9" s="54"/>
      <c r="RE9" s="54"/>
      <c r="RF9" s="56"/>
      <c r="RG9" s="56"/>
      <c r="RH9" s="56"/>
      <c r="RI9" s="56"/>
      <c r="RJ9" s="56"/>
      <c r="RK9" s="56"/>
      <c r="RL9" s="56"/>
      <c r="RM9" s="56"/>
      <c r="RN9" s="56"/>
      <c r="RO9" s="56"/>
      <c r="RP9" s="56"/>
      <c r="RQ9" s="56"/>
      <c r="RR9" s="56"/>
      <c r="RS9" s="56"/>
      <c r="RT9" s="56"/>
      <c r="RU9" s="56"/>
      <c r="RV9" s="56"/>
      <c r="RW9" s="56"/>
      <c r="RX9" s="56"/>
      <c r="RY9" s="56"/>
      <c r="RZ9" s="56"/>
      <c r="SA9" s="56"/>
      <c r="SB9" s="56"/>
      <c r="SC9" s="56"/>
      <c r="SD9" s="56"/>
      <c r="SE9" s="56"/>
      <c r="SF9" s="56"/>
      <c r="SG9" s="56"/>
      <c r="SH9" s="56"/>
      <c r="SI9" s="56"/>
      <c r="SJ9" s="56"/>
      <c r="SK9" s="56"/>
      <c r="SL9" s="56"/>
      <c r="SM9" s="54"/>
      <c r="SN9" s="54"/>
      <c r="SO9" s="54"/>
      <c r="SP9" s="54"/>
      <c r="SQ9" s="54"/>
      <c r="SR9" s="54"/>
      <c r="SS9" s="54"/>
      <c r="ST9" s="54"/>
      <c r="SU9" s="54"/>
      <c r="SV9" s="54"/>
      <c r="SW9" s="54"/>
      <c r="SX9" s="54"/>
      <c r="SY9" s="54"/>
      <c r="SZ9" s="54"/>
      <c r="TA9" s="54"/>
      <c r="TB9" s="54"/>
      <c r="TC9" s="54"/>
      <c r="TD9" s="54"/>
      <c r="TE9" s="54"/>
      <c r="TF9" s="54"/>
      <c r="TG9" s="54"/>
      <c r="TH9" s="54"/>
      <c r="TI9" s="54"/>
      <c r="TJ9" s="54"/>
      <c r="TK9" s="54"/>
      <c r="TL9" s="54"/>
      <c r="TM9" s="54"/>
      <c r="TN9" s="54"/>
      <c r="TO9" s="54"/>
      <c r="TP9" s="54"/>
      <c r="TQ9" s="54"/>
      <c r="TR9" s="54"/>
      <c r="TS9" s="54"/>
      <c r="TT9" s="54"/>
      <c r="TU9" s="54"/>
      <c r="TV9" s="54"/>
      <c r="TW9" s="54"/>
      <c r="TX9" s="54"/>
      <c r="TY9" s="54"/>
      <c r="TZ9" s="54"/>
      <c r="UA9" s="54"/>
      <c r="UB9" s="54"/>
      <c r="UC9" s="57"/>
      <c r="UD9" s="57"/>
      <c r="UE9" s="57"/>
      <c r="UF9" s="57"/>
      <c r="UG9" s="57"/>
      <c r="UH9" s="57"/>
      <c r="UI9" s="57"/>
      <c r="UJ9" s="57"/>
      <c r="UK9" s="57"/>
      <c r="UL9" s="57"/>
      <c r="UM9" s="57"/>
      <c r="UN9" s="57"/>
      <c r="UO9" s="57"/>
      <c r="UP9" s="57"/>
      <c r="UQ9" s="57"/>
      <c r="UR9" s="57"/>
      <c r="US9" s="57"/>
      <c r="UT9" s="57"/>
      <c r="UU9" s="57"/>
      <c r="UV9" s="57"/>
      <c r="UW9" s="57"/>
      <c r="UX9" s="57"/>
      <c r="UY9" s="57"/>
      <c r="UZ9" s="57"/>
      <c r="VA9" s="57"/>
      <c r="VB9" s="57"/>
      <c r="VC9" s="57"/>
      <c r="VD9" s="57"/>
      <c r="VE9" s="57"/>
      <c r="VF9" s="57"/>
      <c r="VG9" s="57"/>
      <c r="VH9" s="57"/>
      <c r="VI9" s="57"/>
      <c r="VJ9" s="57"/>
      <c r="VK9" s="57"/>
      <c r="VL9" s="57"/>
      <c r="VM9" s="57"/>
      <c r="VN9" s="57"/>
      <c r="VO9" s="57"/>
      <c r="VP9" s="57"/>
      <c r="VQ9" s="57"/>
      <c r="VR9" s="57"/>
      <c r="VS9" s="57"/>
      <c r="VT9" s="57"/>
      <c r="VU9" s="57"/>
      <c r="VV9" s="57"/>
      <c r="VW9" s="57"/>
      <c r="VX9" s="57"/>
      <c r="VY9" s="57"/>
      <c r="VZ9" s="57"/>
      <c r="WA9" s="57"/>
      <c r="WB9" s="57"/>
      <c r="WC9" s="57"/>
      <c r="WD9" s="57"/>
      <c r="WE9" s="57"/>
      <c r="WF9" s="57"/>
      <c r="WG9" s="57"/>
      <c r="WH9" s="57"/>
      <c r="WI9" s="57"/>
      <c r="WJ9" s="57"/>
      <c r="WK9" s="57"/>
      <c r="WL9" s="57"/>
      <c r="WM9" s="57"/>
      <c r="WN9" s="57"/>
      <c r="WO9" s="57"/>
      <c r="WP9" s="57"/>
      <c r="WQ9" s="57"/>
      <c r="WR9" s="57"/>
      <c r="WS9" s="57"/>
      <c r="WT9" s="57"/>
      <c r="WU9" s="57"/>
      <c r="WV9" s="57"/>
      <c r="WW9" s="57"/>
      <c r="WX9" s="57"/>
      <c r="WY9" s="57"/>
      <c r="WZ9" s="57"/>
      <c r="XA9" s="57"/>
      <c r="XB9" s="57"/>
      <c r="XC9" s="57"/>
      <c r="XD9" s="57"/>
      <c r="XE9" s="57"/>
      <c r="XF9" s="57"/>
      <c r="XG9" s="57"/>
      <c r="XH9" s="57"/>
      <c r="XI9" s="57"/>
      <c r="XJ9" s="57"/>
      <c r="XK9" s="57"/>
      <c r="XL9" s="57"/>
      <c r="XM9" s="57"/>
      <c r="XN9" s="57"/>
      <c r="XO9" s="57"/>
      <c r="XP9" s="57"/>
      <c r="XQ9" s="57"/>
      <c r="XR9" s="57"/>
      <c r="XS9" s="57"/>
      <c r="XT9" s="57"/>
      <c r="XU9" s="57"/>
      <c r="XV9" s="57"/>
      <c r="XW9" s="57"/>
      <c r="XX9" s="57"/>
      <c r="XY9" s="57"/>
      <c r="XZ9" s="57"/>
      <c r="YA9" s="57"/>
      <c r="YB9" s="57"/>
      <c r="YC9" s="57"/>
      <c r="YD9" s="57"/>
      <c r="YE9" s="57"/>
      <c r="YF9" s="57"/>
      <c r="YG9" s="57"/>
      <c r="YH9" s="57"/>
      <c r="YI9" s="57"/>
      <c r="YJ9" s="57"/>
      <c r="YK9" s="57"/>
      <c r="YL9" s="57"/>
      <c r="YM9" s="57"/>
      <c r="YN9" s="57"/>
      <c r="YO9" s="57"/>
      <c r="YP9" s="57"/>
      <c r="YQ9" s="57"/>
      <c r="YR9" s="57"/>
      <c r="YS9" s="57"/>
      <c r="YT9" s="57"/>
      <c r="YU9" s="57"/>
      <c r="YV9" s="57"/>
      <c r="YW9" s="57"/>
      <c r="YX9" s="57"/>
      <c r="YY9" s="57"/>
      <c r="YZ9" s="57"/>
      <c r="ZA9" s="57"/>
      <c r="ZB9" s="57"/>
      <c r="ZC9" s="57"/>
      <c r="ZD9" s="57"/>
      <c r="ZE9" s="57"/>
      <c r="ZF9" s="57"/>
      <c r="ZG9" s="57"/>
      <c r="ZH9" s="57"/>
      <c r="ZI9" s="57"/>
      <c r="ZJ9" s="57"/>
      <c r="ZK9" s="57"/>
      <c r="ZL9" s="57"/>
      <c r="ZM9" s="57"/>
      <c r="ZN9" s="57"/>
      <c r="ZO9" s="57"/>
      <c r="ZP9" s="57"/>
      <c r="ZQ9" s="57"/>
      <c r="ZR9" s="57"/>
      <c r="ZS9" s="57"/>
      <c r="ZT9" s="57"/>
      <c r="ZU9" s="57"/>
      <c r="ZV9" s="57"/>
      <c r="ZW9" s="57"/>
      <c r="ZX9" s="57"/>
      <c r="ZY9" s="57"/>
      <c r="ZZ9" s="57"/>
      <c r="AAA9" s="57"/>
      <c r="AAB9" s="57"/>
      <c r="AAC9" s="57"/>
      <c r="AAD9" s="57"/>
      <c r="AAE9" s="57"/>
    </row>
    <row r="10" spans="1:707" ht="30" hidden="1" customHeight="1" x14ac:dyDescent="0.25">
      <c r="A10" s="84"/>
      <c r="B10" s="84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46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  <c r="IU10" s="50"/>
      <c r="IV10" s="50"/>
      <c r="IW10" s="50"/>
      <c r="IX10" s="50"/>
      <c r="IY10" s="50"/>
      <c r="IZ10" s="50"/>
      <c r="JA10" s="50"/>
      <c r="JB10" s="50"/>
      <c r="JC10" s="50"/>
      <c r="JD10" s="50"/>
      <c r="JE10" s="50"/>
      <c r="JF10" s="50"/>
      <c r="JG10" s="50"/>
      <c r="JH10" s="50"/>
      <c r="JI10" s="50"/>
      <c r="JJ10" s="50"/>
      <c r="JK10" s="50"/>
      <c r="JL10" s="50"/>
      <c r="JM10" s="50"/>
      <c r="JN10" s="50"/>
      <c r="JO10" s="50"/>
      <c r="JP10" s="50"/>
      <c r="JQ10" s="50"/>
      <c r="JR10" s="50"/>
      <c r="JS10" s="50"/>
      <c r="JT10" s="50"/>
      <c r="JU10" s="50"/>
      <c r="JV10" s="50"/>
      <c r="JW10" s="50"/>
      <c r="JX10" s="50"/>
      <c r="JY10" s="50"/>
      <c r="JZ10" s="50"/>
      <c r="KA10" s="50"/>
      <c r="KB10" s="50"/>
      <c r="KC10" s="50"/>
      <c r="KD10" s="50"/>
      <c r="KE10" s="50"/>
      <c r="KF10" s="50"/>
      <c r="KG10" s="50"/>
      <c r="KH10" s="50"/>
      <c r="KI10" s="50"/>
      <c r="KJ10" s="50"/>
      <c r="KK10" s="50"/>
      <c r="KL10" s="50"/>
      <c r="KM10" s="50"/>
      <c r="KN10" s="50"/>
      <c r="KO10" s="50"/>
      <c r="KP10" s="50"/>
      <c r="KQ10" s="50"/>
      <c r="KR10" s="50"/>
      <c r="KS10" s="50"/>
      <c r="KT10" s="50"/>
      <c r="KU10" s="50"/>
      <c r="KV10" s="50"/>
      <c r="KW10" s="51"/>
      <c r="KX10" s="51"/>
      <c r="KY10" s="51"/>
      <c r="KZ10" s="51"/>
      <c r="LA10" s="51"/>
      <c r="LB10" s="51"/>
      <c r="LC10" s="51"/>
      <c r="LD10" s="51"/>
      <c r="LE10" s="51"/>
      <c r="LF10" s="51"/>
      <c r="LG10" s="51"/>
      <c r="LH10" s="51"/>
      <c r="LI10" s="51"/>
      <c r="LJ10" s="51"/>
      <c r="LK10" s="51"/>
      <c r="LL10" s="51"/>
      <c r="LM10" s="51"/>
      <c r="LN10" s="51"/>
      <c r="LO10" s="51"/>
      <c r="LP10" s="51"/>
      <c r="LQ10" s="51"/>
      <c r="LR10" s="51"/>
      <c r="LS10" s="51"/>
      <c r="LT10" s="51"/>
      <c r="LU10" s="51"/>
      <c r="LV10" s="51"/>
      <c r="LW10" s="51"/>
      <c r="LX10" s="51"/>
      <c r="LY10" s="51"/>
      <c r="LZ10" s="51"/>
      <c r="MA10" s="51"/>
      <c r="MB10" s="51"/>
      <c r="MC10" s="51"/>
      <c r="MD10" s="51"/>
      <c r="ME10" s="51"/>
      <c r="MF10" s="51"/>
      <c r="MG10" s="51"/>
      <c r="MH10" s="51"/>
      <c r="MI10" s="51"/>
      <c r="MJ10" s="51"/>
      <c r="MK10" s="51"/>
      <c r="ML10" s="51"/>
      <c r="MM10" s="51"/>
      <c r="MN10" s="51"/>
      <c r="MO10" s="51"/>
      <c r="MP10" s="47"/>
      <c r="MQ10" s="47"/>
      <c r="MR10" s="47"/>
      <c r="MS10" s="47"/>
      <c r="MT10" s="47"/>
      <c r="MU10" s="47"/>
      <c r="MV10" s="47"/>
      <c r="MW10" s="47"/>
      <c r="MX10" s="47"/>
      <c r="MY10" s="47"/>
      <c r="MZ10" s="47"/>
      <c r="NA10" s="47"/>
      <c r="NB10" s="47"/>
      <c r="NC10" s="47"/>
      <c r="ND10" s="47"/>
      <c r="NE10" s="47"/>
      <c r="NF10" s="47"/>
      <c r="NG10" s="47"/>
      <c r="NH10" s="47"/>
      <c r="NI10" s="47"/>
      <c r="NJ10" s="47"/>
      <c r="NK10" s="47"/>
      <c r="NL10" s="47"/>
      <c r="NM10" s="47"/>
      <c r="NN10" s="47"/>
      <c r="NO10" s="47"/>
      <c r="NP10" s="47"/>
      <c r="NQ10" s="47"/>
      <c r="NR10" s="47"/>
      <c r="NS10" s="47"/>
      <c r="NT10" s="47"/>
      <c r="NU10" s="47"/>
      <c r="NV10" s="47"/>
      <c r="NW10" s="47"/>
      <c r="NX10" s="47"/>
      <c r="NY10" s="47"/>
      <c r="NZ10" s="47"/>
      <c r="OA10" s="47"/>
      <c r="OB10" s="47"/>
      <c r="OC10" s="47"/>
      <c r="OD10" s="47"/>
      <c r="OE10" s="47"/>
      <c r="OF10" s="47"/>
      <c r="OG10" s="47"/>
      <c r="OH10" s="47"/>
      <c r="OI10" s="47"/>
      <c r="OJ10" s="47"/>
      <c r="OK10" s="47"/>
      <c r="OL10" s="47"/>
      <c r="OM10" s="47"/>
      <c r="ON10" s="47"/>
      <c r="OO10" s="47"/>
      <c r="OP10" s="47"/>
      <c r="OQ10" s="47"/>
      <c r="OR10" s="52"/>
      <c r="OS10" s="52"/>
      <c r="OT10" s="52"/>
      <c r="OU10" s="52"/>
      <c r="OV10" s="52"/>
      <c r="OW10" s="52"/>
      <c r="OX10" s="52"/>
      <c r="OY10" s="52"/>
      <c r="OZ10" s="52"/>
      <c r="PA10" s="52"/>
      <c r="PB10" s="52"/>
      <c r="PC10" s="52"/>
      <c r="PD10" s="52"/>
      <c r="PE10" s="52"/>
      <c r="PF10" s="52"/>
      <c r="PG10" s="52"/>
      <c r="PH10" s="52"/>
      <c r="PI10" s="52"/>
      <c r="PJ10" s="52"/>
      <c r="PK10" s="52"/>
      <c r="PL10" s="52"/>
      <c r="PM10" s="52"/>
      <c r="PN10" s="52"/>
      <c r="PO10" s="52"/>
      <c r="PP10" s="52"/>
      <c r="PQ10" s="52"/>
      <c r="PR10" s="52"/>
      <c r="PS10" s="52"/>
      <c r="PT10" s="52"/>
      <c r="PU10" s="52"/>
      <c r="PV10" s="55"/>
      <c r="PW10" s="55"/>
      <c r="PX10" s="55"/>
      <c r="PY10" s="55"/>
      <c r="PZ10" s="55"/>
      <c r="QA10" s="55"/>
      <c r="QB10" s="55"/>
      <c r="QC10" s="55"/>
      <c r="QD10" s="55"/>
      <c r="QE10" s="55"/>
      <c r="QF10" s="55"/>
      <c r="QG10" s="55"/>
      <c r="QH10" s="55"/>
      <c r="QI10" s="55"/>
      <c r="QJ10" s="55"/>
      <c r="QK10" s="55"/>
      <c r="QL10" s="55"/>
      <c r="QM10" s="55"/>
      <c r="QN10" s="55"/>
      <c r="QO10" s="55"/>
      <c r="QP10" s="55"/>
      <c r="QQ10" s="55"/>
      <c r="QR10" s="55"/>
      <c r="QS10" s="55"/>
      <c r="QT10" s="55"/>
      <c r="QU10" s="55"/>
      <c r="QV10" s="55"/>
      <c r="QW10" s="55"/>
      <c r="QX10" s="55"/>
      <c r="QY10" s="55"/>
      <c r="QZ10" s="55"/>
      <c r="RA10" s="55"/>
      <c r="RB10" s="55"/>
      <c r="RC10" s="55"/>
      <c r="RD10" s="55"/>
      <c r="RE10" s="55"/>
      <c r="RF10" s="56"/>
      <c r="RG10" s="56"/>
      <c r="RH10" s="56"/>
      <c r="RI10" s="56"/>
      <c r="RJ10" s="56"/>
      <c r="RK10" s="56"/>
      <c r="RL10" s="56"/>
      <c r="RM10" s="56"/>
      <c r="RN10" s="56"/>
      <c r="RO10" s="56"/>
      <c r="RP10" s="56"/>
      <c r="RQ10" s="56"/>
      <c r="RR10" s="56"/>
      <c r="RS10" s="56"/>
      <c r="RT10" s="56"/>
      <c r="RU10" s="56"/>
      <c r="RV10" s="56"/>
      <c r="RW10" s="56"/>
      <c r="RX10" s="56"/>
      <c r="RY10" s="56"/>
      <c r="RZ10" s="56"/>
      <c r="SA10" s="56"/>
      <c r="SB10" s="56"/>
      <c r="SC10" s="56"/>
      <c r="SD10" s="56"/>
      <c r="SE10" s="56"/>
      <c r="SF10" s="56"/>
      <c r="SG10" s="56"/>
      <c r="SH10" s="56"/>
      <c r="SI10" s="56"/>
      <c r="SJ10" s="56"/>
      <c r="SK10" s="56"/>
      <c r="SL10" s="56"/>
      <c r="SM10" s="55"/>
      <c r="SN10" s="55"/>
      <c r="SO10" s="55"/>
      <c r="SP10" s="55"/>
      <c r="SQ10" s="55"/>
      <c r="SR10" s="55"/>
      <c r="SS10" s="55"/>
      <c r="ST10" s="55"/>
      <c r="SU10" s="55"/>
      <c r="SV10" s="55"/>
      <c r="SW10" s="55"/>
      <c r="SX10" s="55"/>
      <c r="SY10" s="55"/>
      <c r="SZ10" s="55"/>
      <c r="TA10" s="55"/>
      <c r="TB10" s="55"/>
      <c r="TC10" s="55"/>
      <c r="TD10" s="55"/>
      <c r="TE10" s="55"/>
      <c r="TF10" s="55"/>
      <c r="TG10" s="55"/>
      <c r="TH10" s="55"/>
      <c r="TI10" s="55"/>
      <c r="TJ10" s="55"/>
      <c r="TK10" s="55"/>
      <c r="TL10" s="55"/>
      <c r="TM10" s="55"/>
      <c r="TN10" s="55"/>
      <c r="TO10" s="55"/>
      <c r="TP10" s="55"/>
      <c r="TQ10" s="55"/>
      <c r="TR10" s="55"/>
      <c r="TS10" s="55"/>
      <c r="TT10" s="55"/>
      <c r="TU10" s="55"/>
      <c r="TV10" s="55"/>
      <c r="TW10" s="55"/>
      <c r="TX10" s="55"/>
      <c r="TY10" s="55"/>
      <c r="TZ10" s="55"/>
      <c r="UA10" s="55"/>
      <c r="UB10" s="55"/>
      <c r="UC10" s="57"/>
      <c r="UD10" s="57"/>
      <c r="UE10" s="57"/>
      <c r="UF10" s="57"/>
      <c r="UG10" s="57"/>
      <c r="UH10" s="57"/>
      <c r="UI10" s="57"/>
      <c r="UJ10" s="57"/>
      <c r="UK10" s="57"/>
      <c r="UL10" s="57"/>
      <c r="UM10" s="57"/>
      <c r="UN10" s="57"/>
      <c r="UO10" s="57"/>
      <c r="UP10" s="57"/>
      <c r="UQ10" s="57"/>
      <c r="UR10" s="57"/>
      <c r="US10" s="57"/>
      <c r="UT10" s="57"/>
      <c r="UU10" s="57"/>
      <c r="UV10" s="57"/>
      <c r="UW10" s="57"/>
      <c r="UX10" s="57"/>
      <c r="UY10" s="57"/>
      <c r="UZ10" s="57"/>
      <c r="VA10" s="57"/>
      <c r="VB10" s="57"/>
      <c r="VC10" s="57"/>
      <c r="VD10" s="57"/>
      <c r="VE10" s="57"/>
      <c r="VF10" s="57"/>
      <c r="VG10" s="57"/>
      <c r="VH10" s="57"/>
      <c r="VI10" s="57"/>
      <c r="VJ10" s="57"/>
      <c r="VK10" s="57"/>
      <c r="VL10" s="57"/>
      <c r="VM10" s="57"/>
      <c r="VN10" s="57"/>
      <c r="VO10" s="57"/>
      <c r="VP10" s="57"/>
      <c r="VQ10" s="57"/>
      <c r="VR10" s="57"/>
      <c r="VS10" s="57"/>
      <c r="VT10" s="57"/>
      <c r="VU10" s="57"/>
      <c r="VV10" s="57"/>
      <c r="VW10" s="57"/>
      <c r="VX10" s="57"/>
      <c r="VY10" s="57"/>
      <c r="VZ10" s="57"/>
      <c r="WA10" s="57"/>
      <c r="WB10" s="57"/>
      <c r="WC10" s="57"/>
      <c r="WD10" s="57"/>
      <c r="WE10" s="57"/>
      <c r="WF10" s="57"/>
      <c r="WG10" s="57"/>
      <c r="WH10" s="57"/>
      <c r="WI10" s="57"/>
      <c r="WJ10" s="57"/>
      <c r="WK10" s="57"/>
      <c r="WL10" s="57"/>
      <c r="WM10" s="57"/>
      <c r="WN10" s="57"/>
      <c r="WO10" s="57"/>
      <c r="WP10" s="57"/>
      <c r="WQ10" s="57"/>
      <c r="WR10" s="57"/>
      <c r="WS10" s="57"/>
      <c r="WT10" s="57"/>
      <c r="WU10" s="57"/>
      <c r="WV10" s="57"/>
      <c r="WW10" s="57"/>
      <c r="WX10" s="57"/>
      <c r="WY10" s="57"/>
      <c r="WZ10" s="57"/>
      <c r="XA10" s="57"/>
      <c r="XB10" s="57"/>
      <c r="XC10" s="57"/>
      <c r="XD10" s="57"/>
      <c r="XE10" s="57"/>
      <c r="XF10" s="57"/>
      <c r="XG10" s="57"/>
      <c r="XH10" s="57"/>
      <c r="XI10" s="57"/>
      <c r="XJ10" s="57"/>
      <c r="XK10" s="57"/>
      <c r="XL10" s="57"/>
      <c r="XM10" s="57"/>
      <c r="XN10" s="57"/>
      <c r="XO10" s="57"/>
      <c r="XP10" s="57"/>
      <c r="XQ10" s="57"/>
      <c r="XR10" s="57"/>
      <c r="XS10" s="57"/>
      <c r="XT10" s="57"/>
      <c r="XU10" s="57"/>
      <c r="XV10" s="57"/>
      <c r="XW10" s="57"/>
      <c r="XX10" s="57"/>
      <c r="XY10" s="57"/>
      <c r="XZ10" s="57"/>
      <c r="YA10" s="57"/>
      <c r="YB10" s="57"/>
      <c r="YC10" s="57"/>
      <c r="YD10" s="57"/>
      <c r="YE10" s="57"/>
      <c r="YF10" s="57"/>
      <c r="YG10" s="57"/>
      <c r="YH10" s="57"/>
      <c r="YI10" s="57"/>
      <c r="YJ10" s="57"/>
      <c r="YK10" s="57"/>
      <c r="YL10" s="57"/>
      <c r="YM10" s="57"/>
      <c r="YN10" s="57"/>
      <c r="YO10" s="57"/>
      <c r="YP10" s="57"/>
      <c r="YQ10" s="57"/>
      <c r="YR10" s="57"/>
      <c r="YS10" s="57"/>
      <c r="YT10" s="57"/>
      <c r="YU10" s="57"/>
      <c r="YV10" s="57"/>
      <c r="YW10" s="57"/>
      <c r="YX10" s="57"/>
      <c r="YY10" s="57"/>
      <c r="YZ10" s="57"/>
      <c r="ZA10" s="57"/>
      <c r="ZB10" s="57"/>
      <c r="ZC10" s="57"/>
      <c r="ZD10" s="57"/>
      <c r="ZE10" s="57"/>
      <c r="ZF10" s="57"/>
      <c r="ZG10" s="57"/>
      <c r="ZH10" s="57"/>
      <c r="ZI10" s="57"/>
      <c r="ZJ10" s="57"/>
      <c r="ZK10" s="57"/>
      <c r="ZL10" s="57"/>
      <c r="ZM10" s="57"/>
      <c r="ZN10" s="57"/>
      <c r="ZO10" s="57"/>
      <c r="ZP10" s="57"/>
      <c r="ZQ10" s="57"/>
      <c r="ZR10" s="57"/>
      <c r="ZS10" s="57"/>
      <c r="ZT10" s="57"/>
      <c r="ZU10" s="57"/>
      <c r="ZV10" s="57"/>
      <c r="ZW10" s="57"/>
      <c r="ZX10" s="57"/>
      <c r="ZY10" s="57"/>
      <c r="ZZ10" s="57"/>
      <c r="AAA10" s="57"/>
      <c r="AAB10" s="57"/>
      <c r="AAC10" s="57"/>
      <c r="AAD10" s="57"/>
      <c r="AAE10" s="57"/>
    </row>
    <row r="11" spans="1:707" ht="16.5" thickBot="1" x14ac:dyDescent="0.3">
      <c r="A11" s="84"/>
      <c r="B11" s="84"/>
      <c r="C11" s="82" t="s">
        <v>125</v>
      </c>
      <c r="D11" s="79" t="s">
        <v>5</v>
      </c>
      <c r="E11" s="79" t="s">
        <v>6</v>
      </c>
      <c r="F11" s="51" t="s">
        <v>126</v>
      </c>
      <c r="G11" s="51" t="s">
        <v>7</v>
      </c>
      <c r="H11" s="51" t="s">
        <v>8</v>
      </c>
      <c r="I11" s="51" t="s">
        <v>127</v>
      </c>
      <c r="J11" s="51" t="s">
        <v>9</v>
      </c>
      <c r="K11" s="51" t="s">
        <v>10</v>
      </c>
      <c r="L11" s="79" t="s">
        <v>284</v>
      </c>
      <c r="M11" s="79" t="s">
        <v>9</v>
      </c>
      <c r="N11" s="79" t="s">
        <v>10</v>
      </c>
      <c r="O11" s="79" t="s">
        <v>128</v>
      </c>
      <c r="P11" s="79" t="s">
        <v>11</v>
      </c>
      <c r="Q11" s="79" t="s">
        <v>4</v>
      </c>
      <c r="R11" s="79" t="s">
        <v>129</v>
      </c>
      <c r="S11" s="79" t="s">
        <v>6</v>
      </c>
      <c r="T11" s="79" t="s">
        <v>12</v>
      </c>
      <c r="U11" s="79" t="s">
        <v>130</v>
      </c>
      <c r="V11" s="79" t="s">
        <v>6</v>
      </c>
      <c r="W11" s="79" t="s">
        <v>12</v>
      </c>
      <c r="X11" s="42" t="s">
        <v>131</v>
      </c>
      <c r="Y11" s="43" t="s">
        <v>10</v>
      </c>
      <c r="Z11" s="82" t="s">
        <v>13</v>
      </c>
      <c r="AA11" s="79" t="s">
        <v>132</v>
      </c>
      <c r="AB11" s="79" t="s">
        <v>14</v>
      </c>
      <c r="AC11" s="79" t="s">
        <v>15</v>
      </c>
      <c r="AD11" s="79" t="s">
        <v>133</v>
      </c>
      <c r="AE11" s="79" t="s">
        <v>4</v>
      </c>
      <c r="AF11" s="79" t="s">
        <v>5</v>
      </c>
      <c r="AG11" s="79" t="s">
        <v>134</v>
      </c>
      <c r="AH11" s="79" t="s">
        <v>12</v>
      </c>
      <c r="AI11" s="79" t="s">
        <v>7</v>
      </c>
      <c r="AJ11" s="77" t="s">
        <v>135</v>
      </c>
      <c r="AK11" s="78"/>
      <c r="AL11" s="78"/>
      <c r="AM11" s="77" t="s">
        <v>136</v>
      </c>
      <c r="AN11" s="78"/>
      <c r="AO11" s="78"/>
      <c r="AP11" s="77" t="s">
        <v>285</v>
      </c>
      <c r="AQ11" s="78"/>
      <c r="AR11" s="78"/>
      <c r="AS11" s="77" t="s">
        <v>137</v>
      </c>
      <c r="AT11" s="78"/>
      <c r="AU11" s="78"/>
      <c r="AV11" s="77" t="s">
        <v>138</v>
      </c>
      <c r="AW11" s="78"/>
      <c r="AX11" s="78"/>
      <c r="AY11" s="77" t="s">
        <v>139</v>
      </c>
      <c r="AZ11" s="78"/>
      <c r="BA11" s="78"/>
      <c r="BB11" s="77" t="s">
        <v>140</v>
      </c>
      <c r="BC11" s="78"/>
      <c r="BD11" s="78"/>
      <c r="BE11" s="51" t="s">
        <v>141</v>
      </c>
      <c r="BF11" s="51"/>
      <c r="BG11" s="51"/>
      <c r="BH11" s="88" t="s">
        <v>142</v>
      </c>
      <c r="BI11" s="86"/>
      <c r="BJ11" s="87"/>
      <c r="BK11" s="42" t="s">
        <v>143</v>
      </c>
      <c r="BL11" s="43"/>
      <c r="BM11" s="82"/>
      <c r="BN11" s="42" t="s">
        <v>144</v>
      </c>
      <c r="BO11" s="43"/>
      <c r="BP11" s="82"/>
      <c r="BQ11" s="42" t="s">
        <v>145</v>
      </c>
      <c r="BR11" s="43"/>
      <c r="BS11" s="82"/>
      <c r="BT11" s="42" t="s">
        <v>286</v>
      </c>
      <c r="BU11" s="43"/>
      <c r="BV11" s="82"/>
      <c r="BW11" s="88" t="s">
        <v>146</v>
      </c>
      <c r="BX11" s="86"/>
      <c r="BY11" s="86"/>
      <c r="BZ11" s="86" t="s">
        <v>322</v>
      </c>
      <c r="CA11" s="86"/>
      <c r="CB11" s="86"/>
      <c r="CC11" s="86" t="s">
        <v>323</v>
      </c>
      <c r="CD11" s="86"/>
      <c r="CE11" s="86"/>
      <c r="CF11" s="86" t="s">
        <v>324</v>
      </c>
      <c r="CG11" s="86"/>
      <c r="CH11" s="86"/>
      <c r="CI11" s="86" t="s">
        <v>325</v>
      </c>
      <c r="CJ11" s="86"/>
      <c r="CK11" s="86"/>
      <c r="CL11" s="86" t="s">
        <v>326</v>
      </c>
      <c r="CM11" s="86"/>
      <c r="CN11" s="87"/>
      <c r="CO11" s="82" t="s">
        <v>147</v>
      </c>
      <c r="CP11" s="79"/>
      <c r="CQ11" s="79"/>
      <c r="CR11" s="42" t="s">
        <v>148</v>
      </c>
      <c r="CS11" s="43"/>
      <c r="CT11" s="82"/>
      <c r="CU11" s="42" t="s">
        <v>149</v>
      </c>
      <c r="CV11" s="43"/>
      <c r="CW11" s="82"/>
      <c r="CX11" s="79" t="s">
        <v>287</v>
      </c>
      <c r="CY11" s="79"/>
      <c r="CZ11" s="79"/>
      <c r="DA11" s="79" t="s">
        <v>150</v>
      </c>
      <c r="DB11" s="79"/>
      <c r="DC11" s="79"/>
      <c r="DD11" s="79" t="s">
        <v>151</v>
      </c>
      <c r="DE11" s="79"/>
      <c r="DF11" s="79"/>
      <c r="DG11" s="83" t="s">
        <v>152</v>
      </c>
      <c r="DH11" s="83"/>
      <c r="DI11" s="83"/>
      <c r="DJ11" s="79" t="s">
        <v>153</v>
      </c>
      <c r="DK11" s="79"/>
      <c r="DL11" s="79"/>
      <c r="DM11" s="79" t="s">
        <v>154</v>
      </c>
      <c r="DN11" s="79"/>
      <c r="DO11" s="79"/>
      <c r="DP11" s="79" t="s">
        <v>155</v>
      </c>
      <c r="DQ11" s="79"/>
      <c r="DR11" s="79"/>
      <c r="DS11" s="79" t="s">
        <v>156</v>
      </c>
      <c r="DT11" s="79"/>
      <c r="DU11" s="79"/>
      <c r="DV11" s="79" t="s">
        <v>157</v>
      </c>
      <c r="DW11" s="79"/>
      <c r="DX11" s="79"/>
      <c r="DY11" s="83" t="s">
        <v>158</v>
      </c>
      <c r="DZ11" s="83"/>
      <c r="EA11" s="83"/>
      <c r="EB11" s="83" t="s">
        <v>288</v>
      </c>
      <c r="EC11" s="83"/>
      <c r="ED11" s="89"/>
      <c r="EE11" s="51" t="s">
        <v>159</v>
      </c>
      <c r="EF11" s="51"/>
      <c r="EG11" s="51"/>
      <c r="EH11" s="51" t="s">
        <v>160</v>
      </c>
      <c r="EI11" s="51"/>
      <c r="EJ11" s="51"/>
      <c r="EK11" s="57" t="s">
        <v>161</v>
      </c>
      <c r="EL11" s="57"/>
      <c r="EM11" s="57"/>
      <c r="EN11" s="51" t="s">
        <v>162</v>
      </c>
      <c r="EO11" s="51"/>
      <c r="EP11" s="51"/>
      <c r="EQ11" s="51" t="s">
        <v>163</v>
      </c>
      <c r="ER11" s="51"/>
      <c r="ES11" s="77"/>
      <c r="ET11" s="51" t="s">
        <v>164</v>
      </c>
      <c r="EU11" s="51"/>
      <c r="EV11" s="51"/>
      <c r="EW11" s="51" t="s">
        <v>165</v>
      </c>
      <c r="EX11" s="51"/>
      <c r="EY11" s="51"/>
      <c r="EZ11" s="51" t="s">
        <v>166</v>
      </c>
      <c r="FA11" s="51"/>
      <c r="FB11" s="51"/>
      <c r="FC11" s="51" t="s">
        <v>167</v>
      </c>
      <c r="FD11" s="51"/>
      <c r="FE11" s="51"/>
      <c r="FF11" s="51" t="s">
        <v>289</v>
      </c>
      <c r="FG11" s="51"/>
      <c r="FH11" s="51"/>
      <c r="FI11" s="51" t="s">
        <v>168</v>
      </c>
      <c r="FJ11" s="51"/>
      <c r="FK11" s="51"/>
      <c r="FL11" s="51" t="s">
        <v>169</v>
      </c>
      <c r="FM11" s="51"/>
      <c r="FN11" s="51"/>
      <c r="FO11" s="51" t="s">
        <v>170</v>
      </c>
      <c r="FP11" s="51"/>
      <c r="FQ11" s="51"/>
      <c r="FR11" s="51" t="s">
        <v>171</v>
      </c>
      <c r="FS11" s="51"/>
      <c r="FT11" s="51"/>
      <c r="FU11" s="51" t="s">
        <v>172</v>
      </c>
      <c r="FV11" s="51"/>
      <c r="FW11" s="77"/>
      <c r="FX11" s="41" t="s">
        <v>173</v>
      </c>
      <c r="FY11" s="90"/>
      <c r="FZ11" s="76"/>
      <c r="GA11" s="41" t="s">
        <v>174</v>
      </c>
      <c r="GB11" s="90"/>
      <c r="GC11" s="76"/>
      <c r="GD11" s="41" t="s">
        <v>175</v>
      </c>
      <c r="GE11" s="90"/>
      <c r="GF11" s="76"/>
      <c r="GG11" s="41" t="s">
        <v>176</v>
      </c>
      <c r="GH11" s="90"/>
      <c r="GI11" s="76"/>
      <c r="GJ11" s="41" t="s">
        <v>290</v>
      </c>
      <c r="GK11" s="90"/>
      <c r="GL11" s="90"/>
      <c r="GM11" s="57" t="s">
        <v>177</v>
      </c>
      <c r="GN11" s="57"/>
      <c r="GO11" s="57"/>
      <c r="GP11" s="90" t="s">
        <v>178</v>
      </c>
      <c r="GQ11" s="90"/>
      <c r="GR11" s="76"/>
      <c r="GS11" s="41" t="s">
        <v>179</v>
      </c>
      <c r="GT11" s="90"/>
      <c r="GU11" s="76"/>
      <c r="GV11" s="41" t="s">
        <v>180</v>
      </c>
      <c r="GW11" s="90"/>
      <c r="GX11" s="76"/>
      <c r="GY11" s="41" t="s">
        <v>181</v>
      </c>
      <c r="GZ11" s="90"/>
      <c r="HA11" s="76"/>
      <c r="HB11" s="41" t="s">
        <v>291</v>
      </c>
      <c r="HC11" s="90"/>
      <c r="HD11" s="76"/>
      <c r="HE11" s="41" t="s">
        <v>292</v>
      </c>
      <c r="HF11" s="90"/>
      <c r="HG11" s="76"/>
      <c r="HH11" s="41" t="s">
        <v>293</v>
      </c>
      <c r="HI11" s="90"/>
      <c r="HJ11" s="76"/>
      <c r="HK11" s="41" t="s">
        <v>294</v>
      </c>
      <c r="HL11" s="90"/>
      <c r="HM11" s="76"/>
      <c r="HN11" s="41" t="s">
        <v>295</v>
      </c>
      <c r="HO11" s="90"/>
      <c r="HP11" s="76"/>
      <c r="HQ11" s="41" t="s">
        <v>296</v>
      </c>
      <c r="HR11" s="90"/>
      <c r="HS11" s="76"/>
      <c r="HT11" s="41" t="s">
        <v>297</v>
      </c>
      <c r="HU11" s="90"/>
      <c r="HV11" s="76"/>
      <c r="HW11" s="41" t="s">
        <v>298</v>
      </c>
      <c r="HX11" s="90"/>
      <c r="HY11" s="76"/>
      <c r="HZ11" s="41" t="s">
        <v>299</v>
      </c>
      <c r="IA11" s="90"/>
      <c r="IB11" s="76"/>
      <c r="IC11" s="41" t="s">
        <v>300</v>
      </c>
      <c r="ID11" s="90"/>
      <c r="IE11" s="76"/>
      <c r="IF11" s="41" t="s">
        <v>182</v>
      </c>
      <c r="IG11" s="90"/>
      <c r="IH11" s="76"/>
      <c r="II11" s="41" t="s">
        <v>183</v>
      </c>
      <c r="IJ11" s="90"/>
      <c r="IK11" s="76"/>
      <c r="IL11" s="41" t="s">
        <v>184</v>
      </c>
      <c r="IM11" s="90"/>
      <c r="IN11" s="76"/>
      <c r="IO11" s="41" t="s">
        <v>185</v>
      </c>
      <c r="IP11" s="90"/>
      <c r="IQ11" s="76"/>
      <c r="IR11" s="41" t="s">
        <v>301</v>
      </c>
      <c r="IS11" s="90"/>
      <c r="IT11" s="76"/>
      <c r="IU11" s="41" t="s">
        <v>186</v>
      </c>
      <c r="IV11" s="90"/>
      <c r="IW11" s="76"/>
      <c r="IX11" s="41" t="s">
        <v>187</v>
      </c>
      <c r="IY11" s="90"/>
      <c r="IZ11" s="76"/>
      <c r="JA11" s="41" t="s">
        <v>188</v>
      </c>
      <c r="JB11" s="90"/>
      <c r="JC11" s="76"/>
      <c r="JD11" s="41" t="s">
        <v>189</v>
      </c>
      <c r="JE11" s="90"/>
      <c r="JF11" s="90"/>
      <c r="JG11" s="57" t="s">
        <v>190</v>
      </c>
      <c r="JH11" s="57"/>
      <c r="JI11" s="57"/>
      <c r="JJ11" s="57" t="s">
        <v>328</v>
      </c>
      <c r="JK11" s="57"/>
      <c r="JL11" s="57"/>
      <c r="JM11" s="57" t="s">
        <v>329</v>
      </c>
      <c r="JN11" s="57"/>
      <c r="JO11" s="57"/>
      <c r="JP11" s="57" t="s">
        <v>330</v>
      </c>
      <c r="JQ11" s="57"/>
      <c r="JR11" s="57"/>
      <c r="JS11" s="57" t="s">
        <v>331</v>
      </c>
      <c r="JT11" s="57"/>
      <c r="JU11" s="57"/>
      <c r="JV11" s="57" t="s">
        <v>332</v>
      </c>
      <c r="JW11" s="57"/>
      <c r="JX11" s="57"/>
      <c r="JY11" s="57" t="s">
        <v>333</v>
      </c>
      <c r="JZ11" s="57"/>
      <c r="KA11" s="57"/>
      <c r="KB11" s="57" t="s">
        <v>334</v>
      </c>
      <c r="KC11" s="57"/>
      <c r="KD11" s="57"/>
      <c r="KE11" s="57" t="s">
        <v>335</v>
      </c>
      <c r="KF11" s="57"/>
      <c r="KG11" s="57"/>
      <c r="KH11" s="57" t="s">
        <v>336</v>
      </c>
      <c r="KI11" s="57"/>
      <c r="KJ11" s="57"/>
      <c r="KK11" s="57" t="s">
        <v>337</v>
      </c>
      <c r="KL11" s="57"/>
      <c r="KM11" s="57"/>
      <c r="KN11" s="57" t="s">
        <v>338</v>
      </c>
      <c r="KO11" s="57"/>
      <c r="KP11" s="57"/>
      <c r="KQ11" s="57" t="s">
        <v>339</v>
      </c>
      <c r="KR11" s="57"/>
      <c r="KS11" s="57"/>
      <c r="KT11" s="57" t="s">
        <v>340</v>
      </c>
      <c r="KU11" s="57"/>
      <c r="KV11" s="57"/>
      <c r="KW11" s="76" t="s">
        <v>191</v>
      </c>
      <c r="KX11" s="57"/>
      <c r="KY11" s="57"/>
      <c r="KZ11" s="57" t="s">
        <v>192</v>
      </c>
      <c r="LA11" s="57"/>
      <c r="LB11" s="57"/>
      <c r="LC11" s="57" t="s">
        <v>193</v>
      </c>
      <c r="LD11" s="57"/>
      <c r="LE11" s="57"/>
      <c r="LF11" s="57" t="s">
        <v>302</v>
      </c>
      <c r="LG11" s="57"/>
      <c r="LH11" s="57"/>
      <c r="LI11" s="57" t="s">
        <v>194</v>
      </c>
      <c r="LJ11" s="57"/>
      <c r="LK11" s="57"/>
      <c r="LL11" s="57" t="s">
        <v>195</v>
      </c>
      <c r="LM11" s="57"/>
      <c r="LN11" s="57"/>
      <c r="LO11" s="57" t="s">
        <v>196</v>
      </c>
      <c r="LP11" s="57"/>
      <c r="LQ11" s="57"/>
      <c r="LR11" s="57" t="s">
        <v>197</v>
      </c>
      <c r="LS11" s="57"/>
      <c r="LT11" s="57"/>
      <c r="LU11" s="57" t="s">
        <v>198</v>
      </c>
      <c r="LV11" s="57"/>
      <c r="LW11" s="57"/>
      <c r="LX11" s="57" t="s">
        <v>199</v>
      </c>
      <c r="LY11" s="57"/>
      <c r="LZ11" s="57"/>
      <c r="MA11" s="57" t="s">
        <v>200</v>
      </c>
      <c r="MB11" s="57"/>
      <c r="MC11" s="57"/>
      <c r="MD11" s="57" t="s">
        <v>201</v>
      </c>
      <c r="ME11" s="57"/>
      <c r="MF11" s="41"/>
      <c r="MG11" s="57" t="s">
        <v>202</v>
      </c>
      <c r="MH11" s="57"/>
      <c r="MI11" s="57"/>
      <c r="MJ11" s="57" t="s">
        <v>341</v>
      </c>
      <c r="MK11" s="57"/>
      <c r="ML11" s="57"/>
      <c r="MM11" s="57" t="s">
        <v>342</v>
      </c>
      <c r="MN11" s="57"/>
      <c r="MO11" s="57"/>
      <c r="MP11" s="76" t="s">
        <v>203</v>
      </c>
      <c r="MQ11" s="57"/>
      <c r="MR11" s="57"/>
      <c r="MS11" s="57" t="s">
        <v>204</v>
      </c>
      <c r="MT11" s="57"/>
      <c r="MU11" s="57"/>
      <c r="MV11" s="57" t="s">
        <v>205</v>
      </c>
      <c r="MW11" s="57"/>
      <c r="MX11" s="57"/>
      <c r="MY11" s="57" t="s">
        <v>303</v>
      </c>
      <c r="MZ11" s="57"/>
      <c r="NA11" s="57"/>
      <c r="NB11" s="57" t="s">
        <v>206</v>
      </c>
      <c r="NC11" s="57"/>
      <c r="ND11" s="57"/>
      <c r="NE11" s="57" t="s">
        <v>207</v>
      </c>
      <c r="NF11" s="57"/>
      <c r="NG11" s="57"/>
      <c r="NH11" s="57" t="s">
        <v>208</v>
      </c>
      <c r="NI11" s="57"/>
      <c r="NJ11" s="57"/>
      <c r="NK11" s="91" t="s">
        <v>209</v>
      </c>
      <c r="NL11" s="92"/>
      <c r="NM11" s="93"/>
      <c r="NN11" s="91" t="s">
        <v>210</v>
      </c>
      <c r="NO11" s="92"/>
      <c r="NP11" s="93"/>
      <c r="NQ11" s="91" t="s">
        <v>211</v>
      </c>
      <c r="NR11" s="92"/>
      <c r="NS11" s="93"/>
      <c r="NT11" s="91" t="s">
        <v>212</v>
      </c>
      <c r="NU11" s="92"/>
      <c r="NV11" s="93"/>
      <c r="NW11" s="91" t="s">
        <v>213</v>
      </c>
      <c r="NX11" s="92"/>
      <c r="NY11" s="93"/>
      <c r="NZ11" s="91" t="s">
        <v>214</v>
      </c>
      <c r="OA11" s="92"/>
      <c r="OB11" s="93"/>
      <c r="OC11" s="91" t="s">
        <v>304</v>
      </c>
      <c r="OD11" s="92"/>
      <c r="OE11" s="93"/>
      <c r="OF11" s="91" t="s">
        <v>215</v>
      </c>
      <c r="OG11" s="92"/>
      <c r="OH11" s="93"/>
      <c r="OI11" s="91" t="s">
        <v>216</v>
      </c>
      <c r="OJ11" s="92"/>
      <c r="OK11" s="93"/>
      <c r="OL11" s="91" t="s">
        <v>217</v>
      </c>
      <c r="OM11" s="92"/>
      <c r="ON11" s="93"/>
      <c r="OO11" s="91" t="s">
        <v>218</v>
      </c>
      <c r="OP11" s="92"/>
      <c r="OQ11" s="93"/>
      <c r="OR11" s="91" t="s">
        <v>219</v>
      </c>
      <c r="OS11" s="92"/>
      <c r="OT11" s="93"/>
      <c r="OU11" s="41" t="s">
        <v>220</v>
      </c>
      <c r="OV11" s="90"/>
      <c r="OW11" s="76"/>
      <c r="OX11" s="41" t="s">
        <v>221</v>
      </c>
      <c r="OY11" s="90"/>
      <c r="OZ11" s="76"/>
      <c r="PA11" s="41" t="s">
        <v>222</v>
      </c>
      <c r="PB11" s="90"/>
      <c r="PC11" s="76"/>
      <c r="PD11" s="91" t="s">
        <v>223</v>
      </c>
      <c r="PE11" s="92"/>
      <c r="PF11" s="93"/>
      <c r="PG11" s="91" t="s">
        <v>305</v>
      </c>
      <c r="PH11" s="92"/>
      <c r="PI11" s="93"/>
      <c r="PJ11" s="41" t="s">
        <v>224</v>
      </c>
      <c r="PK11" s="90"/>
      <c r="PL11" s="76"/>
      <c r="PM11" s="41" t="s">
        <v>225</v>
      </c>
      <c r="PN11" s="90"/>
      <c r="PO11" s="76"/>
      <c r="PP11" s="41" t="s">
        <v>226</v>
      </c>
      <c r="PQ11" s="90"/>
      <c r="PR11" s="76"/>
      <c r="PS11" s="76" t="s">
        <v>227</v>
      </c>
      <c r="PT11" s="57"/>
      <c r="PU11" s="57"/>
      <c r="PV11" s="57" t="s">
        <v>228</v>
      </c>
      <c r="PW11" s="57"/>
      <c r="PX11" s="57"/>
      <c r="PY11" s="89" t="s">
        <v>229</v>
      </c>
      <c r="PZ11" s="48"/>
      <c r="QA11" s="94"/>
      <c r="QB11" s="57" t="s">
        <v>230</v>
      </c>
      <c r="QC11" s="57"/>
      <c r="QD11" s="57"/>
      <c r="QE11" s="57" t="s">
        <v>231</v>
      </c>
      <c r="QF11" s="57"/>
      <c r="QG11" s="57"/>
      <c r="QH11" s="57" t="s">
        <v>232</v>
      </c>
      <c r="QI11" s="57"/>
      <c r="QJ11" s="57"/>
      <c r="QK11" s="57" t="s">
        <v>306</v>
      </c>
      <c r="QL11" s="57"/>
      <c r="QM11" s="57"/>
      <c r="QN11" s="57" t="s">
        <v>233</v>
      </c>
      <c r="QO11" s="57"/>
      <c r="QP11" s="57"/>
      <c r="QQ11" s="57" t="s">
        <v>234</v>
      </c>
      <c r="QR11" s="57"/>
      <c r="QS11" s="57"/>
      <c r="QT11" s="91" t="s">
        <v>235</v>
      </c>
      <c r="QU11" s="92"/>
      <c r="QV11" s="93"/>
      <c r="QW11" s="91" t="s">
        <v>236</v>
      </c>
      <c r="QX11" s="92"/>
      <c r="QY11" s="93"/>
      <c r="QZ11" s="91" t="s">
        <v>237</v>
      </c>
      <c r="RA11" s="92"/>
      <c r="RB11" s="92"/>
      <c r="RC11" s="57" t="s">
        <v>307</v>
      </c>
      <c r="RD11" s="57"/>
      <c r="RE11" s="57"/>
      <c r="RF11" s="91" t="s">
        <v>308</v>
      </c>
      <c r="RG11" s="92"/>
      <c r="RH11" s="93"/>
      <c r="RI11" s="91" t="s">
        <v>309</v>
      </c>
      <c r="RJ11" s="92"/>
      <c r="RK11" s="93"/>
      <c r="RL11" s="91" t="s">
        <v>310</v>
      </c>
      <c r="RM11" s="92"/>
      <c r="RN11" s="93"/>
      <c r="RO11" s="91" t="s">
        <v>311</v>
      </c>
      <c r="RP11" s="92"/>
      <c r="RQ11" s="93"/>
      <c r="RR11" s="91" t="s">
        <v>312</v>
      </c>
      <c r="RS11" s="92"/>
      <c r="RT11" s="93"/>
      <c r="RU11" s="91" t="s">
        <v>313</v>
      </c>
      <c r="RV11" s="92"/>
      <c r="RW11" s="93"/>
      <c r="RX11" s="91" t="s">
        <v>314</v>
      </c>
      <c r="RY11" s="92"/>
      <c r="RZ11" s="93"/>
      <c r="SA11" s="91" t="s">
        <v>315</v>
      </c>
      <c r="SB11" s="92"/>
      <c r="SC11" s="92"/>
      <c r="SD11" s="92" t="s">
        <v>316</v>
      </c>
      <c r="SE11" s="92"/>
      <c r="SF11" s="92"/>
      <c r="SG11" s="92" t="s">
        <v>238</v>
      </c>
      <c r="SH11" s="92"/>
      <c r="SI11" s="92"/>
      <c r="SJ11" s="92" t="s">
        <v>239</v>
      </c>
      <c r="SK11" s="92"/>
      <c r="SL11" s="92"/>
      <c r="SM11" s="57" t="s">
        <v>240</v>
      </c>
      <c r="SN11" s="57"/>
      <c r="SO11" s="57"/>
      <c r="SP11" s="57" t="s">
        <v>241</v>
      </c>
      <c r="SQ11" s="57"/>
      <c r="SR11" s="57"/>
      <c r="SS11" s="57" t="s">
        <v>317</v>
      </c>
      <c r="ST11" s="57"/>
      <c r="SU11" s="57"/>
      <c r="SV11" s="57" t="s">
        <v>242</v>
      </c>
      <c r="SW11" s="57"/>
      <c r="SX11" s="57"/>
      <c r="SY11" s="57" t="s">
        <v>243</v>
      </c>
      <c r="SZ11" s="57"/>
      <c r="TA11" s="57"/>
      <c r="TB11" s="57" t="s">
        <v>244</v>
      </c>
      <c r="TC11" s="57"/>
      <c r="TD11" s="57"/>
      <c r="TE11" s="57" t="s">
        <v>245</v>
      </c>
      <c r="TF11" s="57"/>
      <c r="TG11" s="57"/>
      <c r="TH11" s="57" t="s">
        <v>246</v>
      </c>
      <c r="TI11" s="57"/>
      <c r="TJ11" s="57"/>
      <c r="TK11" s="57" t="s">
        <v>247</v>
      </c>
      <c r="TL11" s="57"/>
      <c r="TM11" s="57"/>
      <c r="TN11" s="57" t="s">
        <v>248</v>
      </c>
      <c r="TO11" s="57"/>
      <c r="TP11" s="57"/>
      <c r="TQ11" s="57" t="s">
        <v>343</v>
      </c>
      <c r="TR11" s="57"/>
      <c r="TS11" s="57"/>
      <c r="TT11" s="57" t="s">
        <v>344</v>
      </c>
      <c r="TU11" s="57"/>
      <c r="TV11" s="57"/>
      <c r="TW11" s="57" t="s">
        <v>345</v>
      </c>
      <c r="TX11" s="57"/>
      <c r="TY11" s="57"/>
      <c r="TZ11" s="41" t="s">
        <v>346</v>
      </c>
      <c r="UA11" s="39"/>
      <c r="UB11" s="40"/>
      <c r="UC11" s="76" t="s">
        <v>249</v>
      </c>
      <c r="UD11" s="57"/>
      <c r="UE11" s="57"/>
      <c r="UF11" s="57" t="s">
        <v>250</v>
      </c>
      <c r="UG11" s="57"/>
      <c r="UH11" s="57"/>
      <c r="UI11" s="57" t="s">
        <v>251</v>
      </c>
      <c r="UJ11" s="57"/>
      <c r="UK11" s="57"/>
      <c r="UL11" s="57" t="s">
        <v>318</v>
      </c>
      <c r="UM11" s="57"/>
      <c r="UN11" s="57"/>
      <c r="UO11" s="57" t="s">
        <v>252</v>
      </c>
      <c r="UP11" s="57"/>
      <c r="UQ11" s="57"/>
      <c r="UR11" s="57" t="s">
        <v>253</v>
      </c>
      <c r="US11" s="57"/>
      <c r="UT11" s="57"/>
      <c r="UU11" s="57" t="s">
        <v>254</v>
      </c>
      <c r="UV11" s="57"/>
      <c r="UW11" s="57"/>
      <c r="UX11" s="57" t="s">
        <v>255</v>
      </c>
      <c r="UY11" s="57"/>
      <c r="UZ11" s="57"/>
      <c r="VA11" s="57" t="s">
        <v>256</v>
      </c>
      <c r="VB11" s="57"/>
      <c r="VC11" s="57"/>
      <c r="VD11" s="57" t="s">
        <v>257</v>
      </c>
      <c r="VE11" s="57"/>
      <c r="VF11" s="57"/>
      <c r="VG11" s="57" t="s">
        <v>258</v>
      </c>
      <c r="VH11" s="57"/>
      <c r="VI11" s="57"/>
      <c r="VJ11" s="57" t="s">
        <v>259</v>
      </c>
      <c r="VK11" s="57"/>
      <c r="VL11" s="57"/>
      <c r="VM11" s="57" t="s">
        <v>260</v>
      </c>
      <c r="VN11" s="57"/>
      <c r="VO11" s="57"/>
      <c r="VP11" s="57" t="s">
        <v>319</v>
      </c>
      <c r="VQ11" s="57"/>
      <c r="VR11" s="57"/>
      <c r="VS11" s="57" t="s">
        <v>261</v>
      </c>
      <c r="VT11" s="57"/>
      <c r="VU11" s="57"/>
      <c r="VV11" s="57" t="s">
        <v>262</v>
      </c>
      <c r="VW11" s="57"/>
      <c r="VX11" s="57"/>
      <c r="VY11" s="57" t="s">
        <v>263</v>
      </c>
      <c r="VZ11" s="57"/>
      <c r="WA11" s="41"/>
      <c r="WB11" s="57" t="s">
        <v>264</v>
      </c>
      <c r="WC11" s="57"/>
      <c r="WD11" s="41"/>
      <c r="WE11" s="57" t="s">
        <v>265</v>
      </c>
      <c r="WF11" s="57"/>
      <c r="WG11" s="41"/>
      <c r="WH11" s="57" t="s">
        <v>266</v>
      </c>
      <c r="WI11" s="57"/>
      <c r="WJ11" s="41"/>
      <c r="WK11" s="41" t="s">
        <v>267</v>
      </c>
      <c r="WL11" s="39"/>
      <c r="WM11" s="39"/>
      <c r="WN11" s="41" t="s">
        <v>268</v>
      </c>
      <c r="WO11" s="90"/>
      <c r="WP11" s="76"/>
      <c r="WQ11" s="41" t="s">
        <v>269</v>
      </c>
      <c r="WR11" s="90"/>
      <c r="WS11" s="76"/>
      <c r="WT11" s="41" t="s">
        <v>320</v>
      </c>
      <c r="WU11" s="90"/>
      <c r="WV11" s="76"/>
      <c r="WW11" s="41" t="s">
        <v>270</v>
      </c>
      <c r="WX11" s="90"/>
      <c r="WY11" s="76"/>
      <c r="WZ11" s="41" t="s">
        <v>271</v>
      </c>
      <c r="XA11" s="90"/>
      <c r="XB11" s="76"/>
      <c r="XC11" s="41" t="s">
        <v>272</v>
      </c>
      <c r="XD11" s="90"/>
      <c r="XE11" s="76"/>
      <c r="XF11" s="41" t="s">
        <v>273</v>
      </c>
      <c r="XG11" s="90"/>
      <c r="XH11" s="76"/>
      <c r="XI11" s="41" t="s">
        <v>274</v>
      </c>
      <c r="XJ11" s="90"/>
      <c r="XK11" s="76"/>
      <c r="XL11" s="41" t="s">
        <v>275</v>
      </c>
      <c r="XM11" s="90"/>
      <c r="XN11" s="76"/>
      <c r="XO11" s="41" t="s">
        <v>276</v>
      </c>
      <c r="XP11" s="90"/>
      <c r="XQ11" s="76"/>
      <c r="XR11" s="41" t="s">
        <v>277</v>
      </c>
      <c r="XS11" s="90"/>
      <c r="XT11" s="76"/>
      <c r="XU11" s="41" t="s">
        <v>278</v>
      </c>
      <c r="XV11" s="90"/>
      <c r="XW11" s="76"/>
      <c r="XX11" s="41" t="s">
        <v>321</v>
      </c>
      <c r="XY11" s="90"/>
      <c r="XZ11" s="76"/>
      <c r="YA11" s="41" t="s">
        <v>279</v>
      </c>
      <c r="YB11" s="90"/>
      <c r="YC11" s="76"/>
      <c r="YD11" s="41" t="s">
        <v>280</v>
      </c>
      <c r="YE11" s="90"/>
      <c r="YF11" s="76"/>
      <c r="YG11" s="41" t="s">
        <v>281</v>
      </c>
      <c r="YH11" s="90"/>
      <c r="YI11" s="76"/>
      <c r="YJ11" s="41" t="s">
        <v>282</v>
      </c>
      <c r="YK11" s="90"/>
      <c r="YL11" s="76"/>
      <c r="YM11" s="41" t="s">
        <v>283</v>
      </c>
      <c r="YN11" s="90"/>
      <c r="YO11" s="90"/>
      <c r="YP11" s="57" t="s">
        <v>347</v>
      </c>
      <c r="YQ11" s="57"/>
      <c r="YR11" s="57"/>
      <c r="YS11" s="57" t="s">
        <v>348</v>
      </c>
      <c r="YT11" s="57"/>
      <c r="YU11" s="57"/>
      <c r="YV11" s="57" t="s">
        <v>349</v>
      </c>
      <c r="YW11" s="57"/>
      <c r="YX11" s="57"/>
      <c r="YY11" s="57" t="s">
        <v>350</v>
      </c>
      <c r="YZ11" s="57"/>
      <c r="ZA11" s="57"/>
      <c r="ZB11" s="57" t="s">
        <v>351</v>
      </c>
      <c r="ZC11" s="57"/>
      <c r="ZD11" s="57"/>
      <c r="ZE11" s="57" t="s">
        <v>352</v>
      </c>
      <c r="ZF11" s="57"/>
      <c r="ZG11" s="57"/>
      <c r="ZH11" s="57" t="s">
        <v>353</v>
      </c>
      <c r="ZI11" s="57"/>
      <c r="ZJ11" s="57"/>
      <c r="ZK11" s="57" t="s">
        <v>354</v>
      </c>
      <c r="ZL11" s="57"/>
      <c r="ZM11" s="57"/>
      <c r="ZN11" s="57" t="s">
        <v>355</v>
      </c>
      <c r="ZO11" s="57"/>
      <c r="ZP11" s="57"/>
      <c r="ZQ11" s="57" t="s">
        <v>356</v>
      </c>
      <c r="ZR11" s="57"/>
      <c r="ZS11" s="57"/>
      <c r="ZT11" s="57" t="s">
        <v>357</v>
      </c>
      <c r="ZU11" s="57"/>
      <c r="ZV11" s="57"/>
      <c r="ZW11" s="57" t="s">
        <v>358</v>
      </c>
      <c r="ZX11" s="57"/>
      <c r="ZY11" s="57"/>
      <c r="ZZ11" s="57" t="s">
        <v>359</v>
      </c>
      <c r="AAA11" s="57"/>
      <c r="AAB11" s="57"/>
      <c r="AAC11" s="57" t="s">
        <v>360</v>
      </c>
      <c r="AAD11" s="57"/>
      <c r="AAE11" s="57"/>
    </row>
    <row r="12" spans="1:707" ht="124.9" customHeight="1" thickBot="1" x14ac:dyDescent="0.3">
      <c r="A12" s="84"/>
      <c r="B12" s="84"/>
      <c r="C12" s="62" t="s">
        <v>361</v>
      </c>
      <c r="D12" s="63"/>
      <c r="E12" s="64"/>
      <c r="F12" s="62" t="s">
        <v>365</v>
      </c>
      <c r="G12" s="63"/>
      <c r="H12" s="64"/>
      <c r="I12" s="62" t="s">
        <v>369</v>
      </c>
      <c r="J12" s="63"/>
      <c r="K12" s="64"/>
      <c r="L12" s="62" t="s">
        <v>371</v>
      </c>
      <c r="M12" s="63"/>
      <c r="N12" s="64"/>
      <c r="O12" s="62" t="s">
        <v>375</v>
      </c>
      <c r="P12" s="63"/>
      <c r="Q12" s="64"/>
      <c r="R12" s="62" t="s">
        <v>379</v>
      </c>
      <c r="S12" s="63"/>
      <c r="T12" s="64"/>
      <c r="U12" s="62" t="s">
        <v>380</v>
      </c>
      <c r="V12" s="63"/>
      <c r="W12" s="64"/>
      <c r="X12" s="62" t="s">
        <v>384</v>
      </c>
      <c r="Y12" s="63"/>
      <c r="Z12" s="64"/>
      <c r="AA12" s="62" t="s">
        <v>388</v>
      </c>
      <c r="AB12" s="63"/>
      <c r="AC12" s="64"/>
      <c r="AD12" s="62" t="s">
        <v>392</v>
      </c>
      <c r="AE12" s="63"/>
      <c r="AF12" s="64"/>
      <c r="AG12" s="62" t="s">
        <v>396</v>
      </c>
      <c r="AH12" s="63"/>
      <c r="AI12" s="64"/>
      <c r="AJ12" s="62" t="s">
        <v>400</v>
      </c>
      <c r="AK12" s="63"/>
      <c r="AL12" s="64"/>
      <c r="AM12" s="62" t="s">
        <v>404</v>
      </c>
      <c r="AN12" s="63"/>
      <c r="AO12" s="64"/>
      <c r="AP12" s="71" t="s">
        <v>408</v>
      </c>
      <c r="AQ12" s="72"/>
      <c r="AR12" s="73"/>
      <c r="AS12" s="111" t="s">
        <v>412</v>
      </c>
      <c r="AT12" s="112"/>
      <c r="AU12" s="113"/>
      <c r="AV12" s="71" t="s">
        <v>416</v>
      </c>
      <c r="AW12" s="72"/>
      <c r="AX12" s="73"/>
      <c r="AY12" s="62" t="s">
        <v>420</v>
      </c>
      <c r="AZ12" s="63"/>
      <c r="BA12" s="64"/>
      <c r="BB12" s="62" t="s">
        <v>424</v>
      </c>
      <c r="BC12" s="63"/>
      <c r="BD12" s="64"/>
      <c r="BE12" s="62" t="s">
        <v>427</v>
      </c>
      <c r="BF12" s="63"/>
      <c r="BG12" s="64"/>
      <c r="BH12" s="62" t="s">
        <v>431</v>
      </c>
      <c r="BI12" s="63"/>
      <c r="BJ12" s="64"/>
      <c r="BK12" s="62" t="s">
        <v>435</v>
      </c>
      <c r="BL12" s="63"/>
      <c r="BM12" s="64"/>
      <c r="BN12" s="62" t="s">
        <v>438</v>
      </c>
      <c r="BO12" s="63"/>
      <c r="BP12" s="64"/>
      <c r="BQ12" s="62" t="s">
        <v>442</v>
      </c>
      <c r="BR12" s="63"/>
      <c r="BS12" s="64"/>
      <c r="BT12" s="62" t="s">
        <v>446</v>
      </c>
      <c r="BU12" s="63"/>
      <c r="BV12" s="64"/>
      <c r="BW12" s="62" t="s">
        <v>450</v>
      </c>
      <c r="BX12" s="63"/>
      <c r="BY12" s="64"/>
      <c r="BZ12" s="62" t="s">
        <v>451</v>
      </c>
      <c r="CA12" s="63"/>
      <c r="CB12" s="64"/>
      <c r="CC12" s="62" t="s">
        <v>452</v>
      </c>
      <c r="CD12" s="63"/>
      <c r="CE12" s="64"/>
      <c r="CF12" s="62" t="s">
        <v>456</v>
      </c>
      <c r="CG12" s="63"/>
      <c r="CH12" s="64"/>
      <c r="CI12" s="62" t="s">
        <v>460</v>
      </c>
      <c r="CJ12" s="63"/>
      <c r="CK12" s="64"/>
      <c r="CL12" s="62" t="s">
        <v>464</v>
      </c>
      <c r="CM12" s="63"/>
      <c r="CN12" s="64"/>
      <c r="CO12" s="62" t="s">
        <v>468</v>
      </c>
      <c r="CP12" s="63"/>
      <c r="CQ12" s="64"/>
      <c r="CR12" s="62" t="s">
        <v>471</v>
      </c>
      <c r="CS12" s="63"/>
      <c r="CT12" s="64"/>
      <c r="CU12" s="62" t="s">
        <v>475</v>
      </c>
      <c r="CV12" s="63"/>
      <c r="CW12" s="64"/>
      <c r="CX12" s="62" t="s">
        <v>476</v>
      </c>
      <c r="CY12" s="63"/>
      <c r="CZ12" s="64"/>
      <c r="DA12" s="62" t="s">
        <v>477</v>
      </c>
      <c r="DB12" s="63"/>
      <c r="DC12" s="64"/>
      <c r="DD12" s="62" t="s">
        <v>481</v>
      </c>
      <c r="DE12" s="63"/>
      <c r="DF12" s="64"/>
      <c r="DG12" s="62" t="s">
        <v>482</v>
      </c>
      <c r="DH12" s="63"/>
      <c r="DI12" s="64"/>
      <c r="DJ12" s="71" t="s">
        <v>106</v>
      </c>
      <c r="DK12" s="72"/>
      <c r="DL12" s="73"/>
      <c r="DM12" s="62" t="s">
        <v>485</v>
      </c>
      <c r="DN12" s="63"/>
      <c r="DO12" s="64"/>
      <c r="DP12" s="62" t="s">
        <v>486</v>
      </c>
      <c r="DQ12" s="63"/>
      <c r="DR12" s="64"/>
      <c r="DS12" s="62" t="s">
        <v>490</v>
      </c>
      <c r="DT12" s="63"/>
      <c r="DU12" s="64"/>
      <c r="DV12" s="62" t="s">
        <v>494</v>
      </c>
      <c r="DW12" s="63"/>
      <c r="DX12" s="64"/>
      <c r="DY12" s="62" t="s">
        <v>498</v>
      </c>
      <c r="DZ12" s="63"/>
      <c r="EA12" s="64"/>
      <c r="EB12" s="62" t="s">
        <v>502</v>
      </c>
      <c r="EC12" s="63"/>
      <c r="ED12" s="64"/>
      <c r="EE12" s="62" t="s">
        <v>506</v>
      </c>
      <c r="EF12" s="63"/>
      <c r="EG12" s="64"/>
      <c r="EH12" s="62" t="s">
        <v>508</v>
      </c>
      <c r="EI12" s="63"/>
      <c r="EJ12" s="64"/>
      <c r="EK12" s="62" t="s">
        <v>512</v>
      </c>
      <c r="EL12" s="63"/>
      <c r="EM12" s="64"/>
      <c r="EN12" s="62" t="s">
        <v>515</v>
      </c>
      <c r="EO12" s="63"/>
      <c r="EP12" s="64"/>
      <c r="EQ12" s="71" t="s">
        <v>516</v>
      </c>
      <c r="ER12" s="72"/>
      <c r="ES12" s="73"/>
      <c r="ET12" s="62" t="s">
        <v>520</v>
      </c>
      <c r="EU12" s="63"/>
      <c r="EV12" s="64"/>
      <c r="EW12" s="71" t="s">
        <v>522</v>
      </c>
      <c r="EX12" s="72"/>
      <c r="EY12" s="73"/>
      <c r="EZ12" s="62" t="s">
        <v>523</v>
      </c>
      <c r="FA12" s="63"/>
      <c r="FB12" s="64"/>
      <c r="FC12" s="71" t="s">
        <v>524</v>
      </c>
      <c r="FD12" s="72"/>
      <c r="FE12" s="73"/>
      <c r="FF12" s="62" t="s">
        <v>526</v>
      </c>
      <c r="FG12" s="63"/>
      <c r="FH12" s="64"/>
      <c r="FI12" s="62" t="s">
        <v>530</v>
      </c>
      <c r="FJ12" s="63"/>
      <c r="FK12" s="64"/>
      <c r="FL12" s="71" t="s">
        <v>534</v>
      </c>
      <c r="FM12" s="72"/>
      <c r="FN12" s="73"/>
      <c r="FO12" s="62" t="s">
        <v>538</v>
      </c>
      <c r="FP12" s="63"/>
      <c r="FQ12" s="64"/>
      <c r="FR12" s="62" t="s">
        <v>542</v>
      </c>
      <c r="FS12" s="63"/>
      <c r="FT12" s="64"/>
      <c r="FU12" s="62" t="s">
        <v>546</v>
      </c>
      <c r="FV12" s="63"/>
      <c r="FW12" s="64"/>
      <c r="FX12" s="62" t="s">
        <v>550</v>
      </c>
      <c r="FY12" s="63"/>
      <c r="FZ12" s="64"/>
      <c r="GA12" s="62" t="s">
        <v>553</v>
      </c>
      <c r="GB12" s="63"/>
      <c r="GC12" s="64"/>
      <c r="GD12" s="62" t="s">
        <v>557</v>
      </c>
      <c r="GE12" s="63"/>
      <c r="GF12" s="64"/>
      <c r="GG12" s="62" t="s">
        <v>561</v>
      </c>
      <c r="GH12" s="63"/>
      <c r="GI12" s="64"/>
      <c r="GJ12" s="71" t="s">
        <v>565</v>
      </c>
      <c r="GK12" s="72"/>
      <c r="GL12" s="73"/>
      <c r="GM12" s="71" t="s">
        <v>569</v>
      </c>
      <c r="GN12" s="72"/>
      <c r="GO12" s="73"/>
      <c r="GP12" s="62" t="s">
        <v>573</v>
      </c>
      <c r="GQ12" s="63"/>
      <c r="GR12" s="64"/>
      <c r="GS12" s="71" t="s">
        <v>574</v>
      </c>
      <c r="GT12" s="72"/>
      <c r="GU12" s="73"/>
      <c r="GV12" s="62" t="s">
        <v>578</v>
      </c>
      <c r="GW12" s="63"/>
      <c r="GX12" s="64"/>
      <c r="GY12" s="62" t="s">
        <v>582</v>
      </c>
      <c r="GZ12" s="63"/>
      <c r="HA12" s="64"/>
      <c r="HB12" s="62" t="s">
        <v>586</v>
      </c>
      <c r="HC12" s="63"/>
      <c r="HD12" s="64"/>
      <c r="HE12" s="62" t="s">
        <v>590</v>
      </c>
      <c r="HF12" s="63"/>
      <c r="HG12" s="64"/>
      <c r="HH12" s="62" t="s">
        <v>594</v>
      </c>
      <c r="HI12" s="63"/>
      <c r="HJ12" s="64"/>
      <c r="HK12" s="62" t="s">
        <v>598</v>
      </c>
      <c r="HL12" s="63"/>
      <c r="HM12" s="64"/>
      <c r="HN12" s="95" t="s">
        <v>599</v>
      </c>
      <c r="HO12" s="96"/>
      <c r="HP12" s="97"/>
      <c r="HQ12" s="95" t="s">
        <v>602</v>
      </c>
      <c r="HR12" s="96"/>
      <c r="HS12" s="97"/>
      <c r="HT12" s="95" t="s">
        <v>605</v>
      </c>
      <c r="HU12" s="96"/>
      <c r="HV12" s="97"/>
      <c r="HW12" s="95" t="s">
        <v>608</v>
      </c>
      <c r="HX12" s="96"/>
      <c r="HY12" s="97"/>
      <c r="HZ12" s="98" t="s">
        <v>611</v>
      </c>
      <c r="IA12" s="99"/>
      <c r="IB12" s="100"/>
      <c r="IC12" s="95" t="s">
        <v>614</v>
      </c>
      <c r="ID12" s="96"/>
      <c r="IE12" s="97"/>
      <c r="IF12" s="95" t="s">
        <v>616</v>
      </c>
      <c r="IG12" s="96"/>
      <c r="IH12" s="97"/>
      <c r="II12" s="95" t="s">
        <v>619</v>
      </c>
      <c r="IJ12" s="96"/>
      <c r="IK12" s="97"/>
      <c r="IL12" s="98" t="s">
        <v>622</v>
      </c>
      <c r="IM12" s="101"/>
      <c r="IN12" s="33"/>
      <c r="IO12" s="98" t="s">
        <v>623</v>
      </c>
      <c r="IP12" s="99"/>
      <c r="IQ12" s="100"/>
      <c r="IR12" s="98" t="s">
        <v>627</v>
      </c>
      <c r="IS12" s="99"/>
      <c r="IT12" s="100"/>
      <c r="IU12" s="95" t="s">
        <v>628</v>
      </c>
      <c r="IV12" s="96"/>
      <c r="IW12" s="97"/>
      <c r="IX12" s="98" t="s">
        <v>630</v>
      </c>
      <c r="IY12" s="99"/>
      <c r="IZ12" s="100"/>
      <c r="JA12" s="98" t="s">
        <v>631</v>
      </c>
      <c r="JB12" s="99"/>
      <c r="JC12" s="100"/>
      <c r="JD12" s="95" t="s">
        <v>632</v>
      </c>
      <c r="JE12" s="96"/>
      <c r="JF12" s="97"/>
      <c r="JG12" s="95" t="s">
        <v>636</v>
      </c>
      <c r="JH12" s="96"/>
      <c r="JI12" s="97"/>
      <c r="JJ12" s="95" t="s">
        <v>639</v>
      </c>
      <c r="JK12" s="96"/>
      <c r="JL12" s="97"/>
      <c r="JM12" s="98" t="s">
        <v>643</v>
      </c>
      <c r="JN12" s="99"/>
      <c r="JO12" s="100"/>
      <c r="JP12" s="95" t="s">
        <v>647</v>
      </c>
      <c r="JQ12" s="96"/>
      <c r="JR12" s="97"/>
      <c r="JS12" s="95" t="s">
        <v>648</v>
      </c>
      <c r="JT12" s="96"/>
      <c r="JU12" s="97"/>
      <c r="JV12" s="95" t="s">
        <v>651</v>
      </c>
      <c r="JW12" s="96"/>
      <c r="JX12" s="97"/>
      <c r="JY12" s="65" t="s">
        <v>656</v>
      </c>
      <c r="JZ12" s="102"/>
      <c r="KA12" s="103"/>
      <c r="KB12" s="62" t="s">
        <v>657</v>
      </c>
      <c r="KC12" s="63"/>
      <c r="KD12" s="64"/>
      <c r="KE12" s="62" t="s">
        <v>661</v>
      </c>
      <c r="KF12" s="63"/>
      <c r="KG12" s="64"/>
      <c r="KH12" s="62" t="s">
        <v>662</v>
      </c>
      <c r="KI12" s="63"/>
      <c r="KJ12" s="64"/>
      <c r="KK12" s="62" t="s">
        <v>663</v>
      </c>
      <c r="KL12" s="63"/>
      <c r="KM12" s="64"/>
      <c r="KN12" s="71" t="s">
        <v>665</v>
      </c>
      <c r="KO12" s="72"/>
      <c r="KP12" s="73"/>
      <c r="KQ12" s="71" t="s">
        <v>669</v>
      </c>
      <c r="KR12" s="72"/>
      <c r="KS12" s="73"/>
      <c r="KT12" s="62" t="s">
        <v>671</v>
      </c>
      <c r="KU12" s="63"/>
      <c r="KV12" s="64"/>
      <c r="KW12" s="62" t="s">
        <v>688</v>
      </c>
      <c r="KX12" s="63"/>
      <c r="KY12" s="64"/>
      <c r="KZ12" s="62" t="s">
        <v>692</v>
      </c>
      <c r="LA12" s="63"/>
      <c r="LB12" s="64"/>
      <c r="LC12" s="95" t="s">
        <v>696</v>
      </c>
      <c r="LD12" s="96"/>
      <c r="LE12" s="97"/>
      <c r="LF12" s="95" t="s">
        <v>699</v>
      </c>
      <c r="LG12" s="96"/>
      <c r="LH12" s="97"/>
      <c r="LI12" s="95" t="s">
        <v>702</v>
      </c>
      <c r="LJ12" s="96"/>
      <c r="LK12" s="97"/>
      <c r="LL12" s="95" t="s">
        <v>705</v>
      </c>
      <c r="LM12" s="96"/>
      <c r="LN12" s="97"/>
      <c r="LO12" s="98" t="s">
        <v>706</v>
      </c>
      <c r="LP12" s="99"/>
      <c r="LQ12" s="100"/>
      <c r="LR12" s="95" t="s">
        <v>707</v>
      </c>
      <c r="LS12" s="96"/>
      <c r="LT12" s="97"/>
      <c r="LU12" s="95" t="s">
        <v>710</v>
      </c>
      <c r="LV12" s="96"/>
      <c r="LW12" s="97"/>
      <c r="LX12" s="95" t="s">
        <v>713</v>
      </c>
      <c r="LY12" s="96"/>
      <c r="LZ12" s="97"/>
      <c r="MA12" s="95" t="s">
        <v>714</v>
      </c>
      <c r="MB12" s="96"/>
      <c r="MC12" s="97"/>
      <c r="MD12" s="98" t="s">
        <v>717</v>
      </c>
      <c r="ME12" s="99"/>
      <c r="MF12" s="100"/>
      <c r="MG12" s="95" t="s">
        <v>720</v>
      </c>
      <c r="MH12" s="96"/>
      <c r="MI12" s="97"/>
      <c r="MJ12" s="95" t="s">
        <v>724</v>
      </c>
      <c r="MK12" s="96"/>
      <c r="ML12" s="96"/>
      <c r="MM12" s="104" t="s">
        <v>594</v>
      </c>
      <c r="MN12" s="104"/>
      <c r="MO12" s="104"/>
      <c r="MP12" s="71" t="s">
        <v>739</v>
      </c>
      <c r="MQ12" s="72"/>
      <c r="MR12" s="73"/>
      <c r="MS12" s="62" t="s">
        <v>740</v>
      </c>
      <c r="MT12" s="63"/>
      <c r="MU12" s="64"/>
      <c r="MV12" s="62" t="s">
        <v>744</v>
      </c>
      <c r="MW12" s="63"/>
      <c r="MX12" s="64"/>
      <c r="MY12" s="71" t="s">
        <v>748</v>
      </c>
      <c r="MZ12" s="72"/>
      <c r="NA12" s="73"/>
      <c r="NB12" s="62" t="s">
        <v>752</v>
      </c>
      <c r="NC12" s="63"/>
      <c r="ND12" s="64"/>
      <c r="NE12" s="62" t="s">
        <v>753</v>
      </c>
      <c r="NF12" s="63"/>
      <c r="NG12" s="64"/>
      <c r="NH12" s="62" t="s">
        <v>757</v>
      </c>
      <c r="NI12" s="63"/>
      <c r="NJ12" s="64"/>
      <c r="NK12" s="62" t="s">
        <v>761</v>
      </c>
      <c r="NL12" s="63"/>
      <c r="NM12" s="64"/>
      <c r="NN12" s="62" t="s">
        <v>762</v>
      </c>
      <c r="NO12" s="63"/>
      <c r="NP12" s="64"/>
      <c r="NQ12" s="62" t="s">
        <v>766</v>
      </c>
      <c r="NR12" s="63"/>
      <c r="NS12" s="64"/>
      <c r="NT12" s="62" t="s">
        <v>770</v>
      </c>
      <c r="NU12" s="63"/>
      <c r="NV12" s="64"/>
      <c r="NW12" s="62" t="s">
        <v>774</v>
      </c>
      <c r="NX12" s="63"/>
      <c r="NY12" s="64"/>
      <c r="NZ12" s="62" t="s">
        <v>778</v>
      </c>
      <c r="OA12" s="63"/>
      <c r="OB12" s="64"/>
      <c r="OC12" s="62" t="s">
        <v>782</v>
      </c>
      <c r="OD12" s="63"/>
      <c r="OE12" s="64"/>
      <c r="OF12" s="62" t="s">
        <v>786</v>
      </c>
      <c r="OG12" s="63"/>
      <c r="OH12" s="64"/>
      <c r="OI12" s="71" t="s">
        <v>790</v>
      </c>
      <c r="OJ12" s="72"/>
      <c r="OK12" s="73"/>
      <c r="OL12" s="62" t="s">
        <v>794</v>
      </c>
      <c r="OM12" s="63"/>
      <c r="ON12" s="64"/>
      <c r="OO12" s="62" t="s">
        <v>798</v>
      </c>
      <c r="OP12" s="63"/>
      <c r="OQ12" s="64"/>
      <c r="OR12" s="95" t="s">
        <v>802</v>
      </c>
      <c r="OS12" s="96"/>
      <c r="OT12" s="97"/>
      <c r="OU12" s="62" t="s">
        <v>805</v>
      </c>
      <c r="OV12" s="63"/>
      <c r="OW12" s="64"/>
      <c r="OX12" s="95" t="s">
        <v>809</v>
      </c>
      <c r="OY12" s="96"/>
      <c r="OZ12" s="97"/>
      <c r="PA12" s="95" t="s">
        <v>812</v>
      </c>
      <c r="PB12" s="96"/>
      <c r="PC12" s="97"/>
      <c r="PD12" s="95" t="s">
        <v>815</v>
      </c>
      <c r="PE12" s="96"/>
      <c r="PF12" s="97"/>
      <c r="PG12" s="95" t="s">
        <v>818</v>
      </c>
      <c r="PH12" s="96"/>
      <c r="PI12" s="97"/>
      <c r="PJ12" s="95" t="s">
        <v>821</v>
      </c>
      <c r="PK12" s="96"/>
      <c r="PL12" s="97"/>
      <c r="PM12" s="95" t="s">
        <v>824</v>
      </c>
      <c r="PN12" s="96"/>
      <c r="PO12" s="97"/>
      <c r="PP12" s="95" t="s">
        <v>825</v>
      </c>
      <c r="PQ12" s="96"/>
      <c r="PR12" s="97"/>
      <c r="PS12" s="62" t="s">
        <v>828</v>
      </c>
      <c r="PT12" s="63"/>
      <c r="PU12" s="64"/>
      <c r="PV12" s="62" t="s">
        <v>832</v>
      </c>
      <c r="PW12" s="63"/>
      <c r="PX12" s="64"/>
      <c r="PY12" s="62" t="s">
        <v>834</v>
      </c>
      <c r="PZ12" s="63"/>
      <c r="QA12" s="64"/>
      <c r="QB12" s="62" t="s">
        <v>838</v>
      </c>
      <c r="QC12" s="63"/>
      <c r="QD12" s="64"/>
      <c r="QE12" s="62" t="s">
        <v>842</v>
      </c>
      <c r="QF12" s="63"/>
      <c r="QG12" s="64"/>
      <c r="QH12" s="62" t="s">
        <v>846</v>
      </c>
      <c r="QI12" s="63"/>
      <c r="QJ12" s="64"/>
      <c r="QK12" s="62" t="s">
        <v>850</v>
      </c>
      <c r="QL12" s="63"/>
      <c r="QM12" s="64"/>
      <c r="QN12" s="62" t="s">
        <v>857</v>
      </c>
      <c r="QO12" s="63"/>
      <c r="QP12" s="64"/>
      <c r="QQ12" s="62" t="s">
        <v>858</v>
      </c>
      <c r="QR12" s="63"/>
      <c r="QS12" s="64"/>
      <c r="QT12" s="62" t="s">
        <v>861</v>
      </c>
      <c r="QU12" s="63"/>
      <c r="QV12" s="64"/>
      <c r="QW12" s="62" t="s">
        <v>865</v>
      </c>
      <c r="QX12" s="63"/>
      <c r="QY12" s="64"/>
      <c r="QZ12" s="62" t="s">
        <v>869</v>
      </c>
      <c r="RA12" s="63"/>
      <c r="RB12" s="64"/>
      <c r="RC12" s="62" t="s">
        <v>873</v>
      </c>
      <c r="RD12" s="63"/>
      <c r="RE12" s="64"/>
      <c r="RF12" s="62" t="s">
        <v>876</v>
      </c>
      <c r="RG12" s="63"/>
      <c r="RH12" s="64"/>
      <c r="RI12" s="62" t="s">
        <v>878</v>
      </c>
      <c r="RJ12" s="63"/>
      <c r="RK12" s="64"/>
      <c r="RL12" s="62" t="s">
        <v>882</v>
      </c>
      <c r="RM12" s="63"/>
      <c r="RN12" s="64"/>
      <c r="RO12" s="62" t="s">
        <v>886</v>
      </c>
      <c r="RP12" s="63"/>
      <c r="RQ12" s="64"/>
      <c r="RR12" s="62" t="s">
        <v>890</v>
      </c>
      <c r="RS12" s="63"/>
      <c r="RT12" s="64"/>
      <c r="RU12" s="62" t="s">
        <v>892</v>
      </c>
      <c r="RV12" s="63"/>
      <c r="RW12" s="64"/>
      <c r="RX12" s="62" t="s">
        <v>896</v>
      </c>
      <c r="RY12" s="63"/>
      <c r="RZ12" s="64"/>
      <c r="SA12" s="62" t="s">
        <v>900</v>
      </c>
      <c r="SB12" s="63"/>
      <c r="SC12" s="64"/>
      <c r="SD12" s="62" t="s">
        <v>904</v>
      </c>
      <c r="SE12" s="63"/>
      <c r="SF12" s="64"/>
      <c r="SG12" s="62" t="s">
        <v>908</v>
      </c>
      <c r="SH12" s="63"/>
      <c r="SI12" s="64"/>
      <c r="SJ12" s="62" t="s">
        <v>912</v>
      </c>
      <c r="SK12" s="63"/>
      <c r="SL12" s="64"/>
      <c r="SM12" s="62" t="s">
        <v>915</v>
      </c>
      <c r="SN12" s="63"/>
      <c r="SO12" s="64"/>
      <c r="SP12" s="62" t="s">
        <v>919</v>
      </c>
      <c r="SQ12" s="63"/>
      <c r="SR12" s="64"/>
      <c r="SS12" s="62" t="s">
        <v>923</v>
      </c>
      <c r="ST12" s="63"/>
      <c r="SU12" s="64"/>
      <c r="SV12" s="62" t="s">
        <v>924</v>
      </c>
      <c r="SW12" s="63"/>
      <c r="SX12" s="64"/>
      <c r="SY12" s="62" t="s">
        <v>928</v>
      </c>
      <c r="SZ12" s="63"/>
      <c r="TA12" s="64"/>
      <c r="TB12" s="62" t="s">
        <v>932</v>
      </c>
      <c r="TC12" s="63"/>
      <c r="TD12" s="64"/>
      <c r="TE12" s="62" t="s">
        <v>935</v>
      </c>
      <c r="TF12" s="63"/>
      <c r="TG12" s="64"/>
      <c r="TH12" s="62" t="s">
        <v>939</v>
      </c>
      <c r="TI12" s="63"/>
      <c r="TJ12" s="64"/>
      <c r="TK12" s="62" t="s">
        <v>943</v>
      </c>
      <c r="TL12" s="63"/>
      <c r="TM12" s="64"/>
      <c r="TN12" s="62" t="s">
        <v>947</v>
      </c>
      <c r="TO12" s="63"/>
      <c r="TP12" s="64"/>
      <c r="TQ12" s="62" t="s">
        <v>951</v>
      </c>
      <c r="TR12" s="63"/>
      <c r="TS12" s="64"/>
      <c r="TT12" s="62" t="s">
        <v>955</v>
      </c>
      <c r="TU12" s="63"/>
      <c r="TV12" s="64"/>
      <c r="TW12" s="62" t="s">
        <v>117</v>
      </c>
      <c r="TX12" s="63"/>
      <c r="TY12" s="64"/>
      <c r="TZ12" s="62" t="s">
        <v>960</v>
      </c>
      <c r="UA12" s="63"/>
      <c r="UB12" s="64"/>
      <c r="UC12" s="62" t="s">
        <v>971</v>
      </c>
      <c r="UD12" s="63"/>
      <c r="UE12" s="64"/>
      <c r="UF12" s="62" t="s">
        <v>975</v>
      </c>
      <c r="UG12" s="63"/>
      <c r="UH12" s="64"/>
      <c r="UI12" s="62" t="s">
        <v>979</v>
      </c>
      <c r="UJ12" s="63"/>
      <c r="UK12" s="64"/>
      <c r="UL12" s="62" t="s">
        <v>983</v>
      </c>
      <c r="UM12" s="63"/>
      <c r="UN12" s="64"/>
      <c r="UO12" s="62" t="s">
        <v>987</v>
      </c>
      <c r="UP12" s="63"/>
      <c r="UQ12" s="64"/>
      <c r="UR12" s="62" t="s">
        <v>991</v>
      </c>
      <c r="US12" s="63"/>
      <c r="UT12" s="64"/>
      <c r="UU12" s="62" t="s">
        <v>995</v>
      </c>
      <c r="UV12" s="63"/>
      <c r="UW12" s="64"/>
      <c r="UX12" s="62" t="s">
        <v>999</v>
      </c>
      <c r="UY12" s="63"/>
      <c r="UZ12" s="64"/>
      <c r="VA12" s="62" t="s">
        <v>1003</v>
      </c>
      <c r="VB12" s="63"/>
      <c r="VC12" s="64"/>
      <c r="VD12" s="62" t="s">
        <v>1007</v>
      </c>
      <c r="VE12" s="63"/>
      <c r="VF12" s="64"/>
      <c r="VG12" s="62" t="s">
        <v>1010</v>
      </c>
      <c r="VH12" s="63"/>
      <c r="VI12" s="64"/>
      <c r="VJ12" s="62" t="s">
        <v>1014</v>
      </c>
      <c r="VK12" s="63"/>
      <c r="VL12" s="64"/>
      <c r="VM12" s="62" t="s">
        <v>1018</v>
      </c>
      <c r="VN12" s="63"/>
      <c r="VO12" s="64"/>
      <c r="VP12" s="62" t="s">
        <v>1020</v>
      </c>
      <c r="VQ12" s="63"/>
      <c r="VR12" s="64"/>
      <c r="VS12" s="62" t="s">
        <v>1022</v>
      </c>
      <c r="VT12" s="63"/>
      <c r="VU12" s="64"/>
      <c r="VV12" s="62" t="s">
        <v>1026</v>
      </c>
      <c r="VW12" s="63"/>
      <c r="VX12" s="64"/>
      <c r="VY12" s="62" t="s">
        <v>106</v>
      </c>
      <c r="VZ12" s="63"/>
      <c r="WA12" s="64"/>
      <c r="WB12" s="62" t="s">
        <v>1031</v>
      </c>
      <c r="WC12" s="63"/>
      <c r="WD12" s="64"/>
      <c r="WE12" s="62" t="s">
        <v>1035</v>
      </c>
      <c r="WF12" s="63"/>
      <c r="WG12" s="64"/>
      <c r="WH12" s="62" t="s">
        <v>1037</v>
      </c>
      <c r="WI12" s="63"/>
      <c r="WJ12" s="64"/>
      <c r="WK12" s="62" t="s">
        <v>1041</v>
      </c>
      <c r="WL12" s="63"/>
      <c r="WM12" s="64"/>
      <c r="WN12" s="62" t="s">
        <v>1045</v>
      </c>
      <c r="WO12" s="63"/>
      <c r="WP12" s="64"/>
      <c r="WQ12" s="62" t="s">
        <v>1048</v>
      </c>
      <c r="WR12" s="63"/>
      <c r="WS12" s="64"/>
      <c r="WT12" s="62" t="s">
        <v>1052</v>
      </c>
      <c r="WU12" s="63"/>
      <c r="WV12" s="64"/>
      <c r="WW12" s="62" t="s">
        <v>1056</v>
      </c>
      <c r="WX12" s="63"/>
      <c r="WY12" s="64"/>
      <c r="WZ12" s="62" t="s">
        <v>1060</v>
      </c>
      <c r="XA12" s="63"/>
      <c r="XB12" s="64"/>
      <c r="XC12" s="62" t="s">
        <v>1062</v>
      </c>
      <c r="XD12" s="63"/>
      <c r="XE12" s="64"/>
      <c r="XF12" s="62" t="s">
        <v>1066</v>
      </c>
      <c r="XG12" s="63"/>
      <c r="XH12" s="64"/>
      <c r="XI12" s="62" t="s">
        <v>1070</v>
      </c>
      <c r="XJ12" s="63"/>
      <c r="XK12" s="64"/>
      <c r="XL12" s="62" t="s">
        <v>1074</v>
      </c>
      <c r="XM12" s="63"/>
      <c r="XN12" s="64"/>
      <c r="XO12" s="62" t="s">
        <v>1078</v>
      </c>
      <c r="XP12" s="63"/>
      <c r="XQ12" s="64"/>
      <c r="XR12" s="62" t="s">
        <v>1082</v>
      </c>
      <c r="XS12" s="63"/>
      <c r="XT12" s="64"/>
      <c r="XU12" s="62" t="s">
        <v>1084</v>
      </c>
      <c r="XV12" s="63"/>
      <c r="XW12" s="64"/>
      <c r="XX12" s="62" t="s">
        <v>1088</v>
      </c>
      <c r="XY12" s="63"/>
      <c r="XZ12" s="105"/>
      <c r="YA12" s="106" t="s">
        <v>1092</v>
      </c>
      <c r="YB12" s="63"/>
      <c r="YC12" s="105"/>
      <c r="YD12" s="106" t="s">
        <v>1094</v>
      </c>
      <c r="YE12" s="63"/>
      <c r="YF12" s="64"/>
      <c r="YG12" s="62" t="s">
        <v>1098</v>
      </c>
      <c r="YH12" s="63"/>
      <c r="YI12" s="64"/>
      <c r="YJ12" s="62" t="s">
        <v>1102</v>
      </c>
      <c r="YK12" s="63"/>
      <c r="YL12" s="64"/>
      <c r="YM12" s="62" t="s">
        <v>1103</v>
      </c>
      <c r="YN12" s="63"/>
      <c r="YO12" s="64"/>
      <c r="YP12" s="62" t="s">
        <v>1107</v>
      </c>
      <c r="YQ12" s="63"/>
      <c r="YR12" s="64"/>
      <c r="YS12" s="62" t="s">
        <v>1111</v>
      </c>
      <c r="YT12" s="63"/>
      <c r="YU12" s="64"/>
      <c r="YV12" s="62" t="s">
        <v>1113</v>
      </c>
      <c r="YW12" s="63"/>
      <c r="YX12" s="64"/>
      <c r="YY12" s="62" t="s">
        <v>1117</v>
      </c>
      <c r="YZ12" s="63"/>
      <c r="ZA12" s="64"/>
      <c r="ZB12" s="62" t="s">
        <v>1120</v>
      </c>
      <c r="ZC12" s="63"/>
      <c r="ZD12" s="64"/>
      <c r="ZE12" s="62" t="s">
        <v>1124</v>
      </c>
      <c r="ZF12" s="63"/>
      <c r="ZG12" s="64"/>
      <c r="ZH12" s="62" t="s">
        <v>1128</v>
      </c>
      <c r="ZI12" s="63"/>
      <c r="ZJ12" s="64"/>
      <c r="ZK12" s="62" t="s">
        <v>1130</v>
      </c>
      <c r="ZL12" s="63"/>
      <c r="ZM12" s="64"/>
      <c r="ZN12" s="62" t="s">
        <v>1134</v>
      </c>
      <c r="ZO12" s="63"/>
      <c r="ZP12" s="64"/>
      <c r="ZQ12" s="62" t="s">
        <v>1138</v>
      </c>
      <c r="ZR12" s="63"/>
      <c r="ZS12" s="64"/>
      <c r="ZT12" s="62" t="s">
        <v>1142</v>
      </c>
      <c r="ZU12" s="63"/>
      <c r="ZV12" s="64"/>
      <c r="ZW12" s="65" t="s">
        <v>1149</v>
      </c>
      <c r="ZX12" s="66"/>
      <c r="ZY12" s="67"/>
      <c r="ZZ12" s="62" t="s">
        <v>1150</v>
      </c>
      <c r="AAA12" s="63"/>
      <c r="AAB12" s="64"/>
      <c r="AAC12" s="62" t="s">
        <v>1154</v>
      </c>
      <c r="AAD12" s="63"/>
      <c r="AAE12" s="64"/>
    </row>
    <row r="13" spans="1:707" ht="132.75" thickBot="1" x14ac:dyDescent="0.3">
      <c r="A13" s="84"/>
      <c r="B13" s="84"/>
      <c r="C13" s="16" t="s">
        <v>362</v>
      </c>
      <c r="D13" s="17" t="s">
        <v>363</v>
      </c>
      <c r="E13" s="18" t="s">
        <v>364</v>
      </c>
      <c r="F13" s="16" t="s">
        <v>366</v>
      </c>
      <c r="G13" s="17" t="s">
        <v>367</v>
      </c>
      <c r="H13" s="18" t="s">
        <v>368</v>
      </c>
      <c r="I13" s="16" t="s">
        <v>45</v>
      </c>
      <c r="J13" s="17" t="s">
        <v>370</v>
      </c>
      <c r="K13" s="18" t="s">
        <v>46</v>
      </c>
      <c r="L13" s="16" t="s">
        <v>372</v>
      </c>
      <c r="M13" s="17" t="s">
        <v>373</v>
      </c>
      <c r="N13" s="18" t="s">
        <v>374</v>
      </c>
      <c r="O13" s="16" t="s">
        <v>376</v>
      </c>
      <c r="P13" s="17" t="s">
        <v>377</v>
      </c>
      <c r="Q13" s="18" t="s">
        <v>378</v>
      </c>
      <c r="R13" s="16" t="s">
        <v>74</v>
      </c>
      <c r="S13" s="17" t="s">
        <v>75</v>
      </c>
      <c r="T13" s="18" t="s">
        <v>76</v>
      </c>
      <c r="U13" s="16" t="s">
        <v>381</v>
      </c>
      <c r="V13" s="17" t="s">
        <v>382</v>
      </c>
      <c r="W13" s="18" t="s">
        <v>383</v>
      </c>
      <c r="X13" s="16" t="s">
        <v>385</v>
      </c>
      <c r="Y13" s="17" t="s">
        <v>386</v>
      </c>
      <c r="Z13" s="18" t="s">
        <v>387</v>
      </c>
      <c r="AA13" s="16" t="s">
        <v>389</v>
      </c>
      <c r="AB13" s="17" t="s">
        <v>390</v>
      </c>
      <c r="AC13" s="18" t="s">
        <v>391</v>
      </c>
      <c r="AD13" s="16" t="s">
        <v>393</v>
      </c>
      <c r="AE13" s="17" t="s">
        <v>394</v>
      </c>
      <c r="AF13" s="18" t="s">
        <v>395</v>
      </c>
      <c r="AG13" s="16" t="s">
        <v>397</v>
      </c>
      <c r="AH13" s="17" t="s">
        <v>398</v>
      </c>
      <c r="AI13" s="18" t="s">
        <v>399</v>
      </c>
      <c r="AJ13" s="16" t="s">
        <v>401</v>
      </c>
      <c r="AK13" s="17" t="s">
        <v>402</v>
      </c>
      <c r="AL13" s="18" t="s">
        <v>403</v>
      </c>
      <c r="AM13" s="16" t="s">
        <v>405</v>
      </c>
      <c r="AN13" s="17" t="s">
        <v>406</v>
      </c>
      <c r="AO13" s="18" t="s">
        <v>407</v>
      </c>
      <c r="AP13" s="25" t="s">
        <v>409</v>
      </c>
      <c r="AQ13" s="34" t="s">
        <v>410</v>
      </c>
      <c r="AR13" s="34" t="s">
        <v>411</v>
      </c>
      <c r="AS13" s="16" t="s">
        <v>413</v>
      </c>
      <c r="AT13" s="17" t="s">
        <v>414</v>
      </c>
      <c r="AU13" s="18" t="s">
        <v>415</v>
      </c>
      <c r="AV13" s="16" t="s">
        <v>417</v>
      </c>
      <c r="AW13" s="17" t="s">
        <v>418</v>
      </c>
      <c r="AX13" s="18" t="s">
        <v>419</v>
      </c>
      <c r="AY13" s="16" t="s">
        <v>421</v>
      </c>
      <c r="AZ13" s="17" t="s">
        <v>422</v>
      </c>
      <c r="BA13" s="18" t="s">
        <v>423</v>
      </c>
      <c r="BB13" s="16" t="s">
        <v>57</v>
      </c>
      <c r="BC13" s="17" t="s">
        <v>425</v>
      </c>
      <c r="BD13" s="17" t="s">
        <v>426</v>
      </c>
      <c r="BE13" s="16" t="s">
        <v>428</v>
      </c>
      <c r="BF13" s="17" t="s">
        <v>429</v>
      </c>
      <c r="BG13" s="17" t="s">
        <v>430</v>
      </c>
      <c r="BH13" s="16" t="s">
        <v>432</v>
      </c>
      <c r="BI13" s="17" t="s">
        <v>433</v>
      </c>
      <c r="BJ13" s="18" t="s">
        <v>434</v>
      </c>
      <c r="BK13" s="16" t="s">
        <v>436</v>
      </c>
      <c r="BL13" s="17" t="s">
        <v>437</v>
      </c>
      <c r="BM13" s="18" t="s">
        <v>434</v>
      </c>
      <c r="BN13" s="16" t="s">
        <v>439</v>
      </c>
      <c r="BO13" s="17" t="s">
        <v>440</v>
      </c>
      <c r="BP13" s="18" t="s">
        <v>441</v>
      </c>
      <c r="BQ13" s="16" t="s">
        <v>443</v>
      </c>
      <c r="BR13" s="17" t="s">
        <v>444</v>
      </c>
      <c r="BS13" s="18" t="s">
        <v>445</v>
      </c>
      <c r="BT13" s="16" t="s">
        <v>447</v>
      </c>
      <c r="BU13" s="17" t="s">
        <v>448</v>
      </c>
      <c r="BV13" s="18" t="s">
        <v>449</v>
      </c>
      <c r="BW13" s="16" t="s">
        <v>57</v>
      </c>
      <c r="BX13" s="17" t="s">
        <v>425</v>
      </c>
      <c r="BY13" s="18" t="s">
        <v>426</v>
      </c>
      <c r="BZ13" s="16" t="s">
        <v>119</v>
      </c>
      <c r="CA13" s="17" t="s">
        <v>120</v>
      </c>
      <c r="CB13" s="18" t="s">
        <v>121</v>
      </c>
      <c r="CC13" s="16" t="s">
        <v>453</v>
      </c>
      <c r="CD13" s="17" t="s">
        <v>454</v>
      </c>
      <c r="CE13" s="18" t="s">
        <v>455</v>
      </c>
      <c r="CF13" s="16" t="s">
        <v>457</v>
      </c>
      <c r="CG13" s="17" t="s">
        <v>458</v>
      </c>
      <c r="CH13" s="18" t="s">
        <v>459</v>
      </c>
      <c r="CI13" s="16" t="s">
        <v>461</v>
      </c>
      <c r="CJ13" s="17" t="s">
        <v>462</v>
      </c>
      <c r="CK13" s="18" t="s">
        <v>463</v>
      </c>
      <c r="CL13" s="16" t="s">
        <v>465</v>
      </c>
      <c r="CM13" s="17" t="s">
        <v>466</v>
      </c>
      <c r="CN13" s="18" t="s">
        <v>467</v>
      </c>
      <c r="CO13" s="16" t="s">
        <v>469</v>
      </c>
      <c r="CP13" s="17" t="s">
        <v>96</v>
      </c>
      <c r="CQ13" s="18" t="s">
        <v>470</v>
      </c>
      <c r="CR13" s="16" t="s">
        <v>472</v>
      </c>
      <c r="CS13" s="17" t="s">
        <v>473</v>
      </c>
      <c r="CT13" s="18" t="s">
        <v>474</v>
      </c>
      <c r="CU13" s="16" t="s">
        <v>25</v>
      </c>
      <c r="CV13" s="17" t="s">
        <v>96</v>
      </c>
      <c r="CW13" s="18" t="s">
        <v>470</v>
      </c>
      <c r="CX13" s="16" t="s">
        <v>17</v>
      </c>
      <c r="CY13" s="17" t="s">
        <v>18</v>
      </c>
      <c r="CZ13" s="18" t="s">
        <v>19</v>
      </c>
      <c r="DA13" s="16" t="s">
        <v>478</v>
      </c>
      <c r="DB13" s="17" t="s">
        <v>479</v>
      </c>
      <c r="DC13" s="18" t="s">
        <v>480</v>
      </c>
      <c r="DD13" s="16" t="s">
        <v>47</v>
      </c>
      <c r="DE13" s="17" t="s">
        <v>49</v>
      </c>
      <c r="DF13" s="18" t="s">
        <v>51</v>
      </c>
      <c r="DG13" s="16" t="s">
        <v>81</v>
      </c>
      <c r="DH13" s="17" t="s">
        <v>82</v>
      </c>
      <c r="DI13" s="18" t="s">
        <v>483</v>
      </c>
      <c r="DJ13" s="16" t="s">
        <v>79</v>
      </c>
      <c r="DK13" s="17" t="s">
        <v>80</v>
      </c>
      <c r="DL13" s="18" t="s">
        <v>484</v>
      </c>
      <c r="DM13" s="16" t="s">
        <v>47</v>
      </c>
      <c r="DN13" s="17" t="s">
        <v>49</v>
      </c>
      <c r="DO13" s="18" t="s">
        <v>72</v>
      </c>
      <c r="DP13" s="16" t="s">
        <v>487</v>
      </c>
      <c r="DQ13" s="17" t="s">
        <v>488</v>
      </c>
      <c r="DR13" s="18" t="s">
        <v>489</v>
      </c>
      <c r="DS13" s="16" t="s">
        <v>491</v>
      </c>
      <c r="DT13" s="17" t="s">
        <v>492</v>
      </c>
      <c r="DU13" s="18" t="s">
        <v>493</v>
      </c>
      <c r="DV13" s="16" t="s">
        <v>495</v>
      </c>
      <c r="DW13" s="17" t="s">
        <v>496</v>
      </c>
      <c r="DX13" s="18" t="s">
        <v>497</v>
      </c>
      <c r="DY13" s="16" t="s">
        <v>499</v>
      </c>
      <c r="DZ13" s="17" t="s">
        <v>500</v>
      </c>
      <c r="EA13" s="18" t="s">
        <v>501</v>
      </c>
      <c r="EB13" s="16" t="s">
        <v>503</v>
      </c>
      <c r="EC13" s="17" t="s">
        <v>504</v>
      </c>
      <c r="ED13" s="18" t="s">
        <v>505</v>
      </c>
      <c r="EE13" s="16" t="s">
        <v>85</v>
      </c>
      <c r="EF13" s="17" t="s">
        <v>86</v>
      </c>
      <c r="EG13" s="18" t="s">
        <v>507</v>
      </c>
      <c r="EH13" s="16" t="s">
        <v>509</v>
      </c>
      <c r="EI13" s="17" t="s">
        <v>510</v>
      </c>
      <c r="EJ13" s="18" t="s">
        <v>511</v>
      </c>
      <c r="EK13" s="16" t="s">
        <v>33</v>
      </c>
      <c r="EL13" s="17" t="s">
        <v>513</v>
      </c>
      <c r="EM13" s="18" t="s">
        <v>514</v>
      </c>
      <c r="EN13" s="16" t="s">
        <v>27</v>
      </c>
      <c r="EO13" s="17" t="s">
        <v>60</v>
      </c>
      <c r="EP13" s="18" t="s">
        <v>29</v>
      </c>
      <c r="EQ13" s="16" t="s">
        <v>517</v>
      </c>
      <c r="ER13" s="17" t="s">
        <v>518</v>
      </c>
      <c r="ES13" s="18" t="s">
        <v>519</v>
      </c>
      <c r="ET13" s="16" t="s">
        <v>52</v>
      </c>
      <c r="EU13" s="17" t="s">
        <v>87</v>
      </c>
      <c r="EV13" s="18" t="s">
        <v>521</v>
      </c>
      <c r="EW13" s="16" t="s">
        <v>17</v>
      </c>
      <c r="EX13" s="17" t="s">
        <v>18</v>
      </c>
      <c r="EY13" s="18" t="s">
        <v>19</v>
      </c>
      <c r="EZ13" s="16" t="s">
        <v>47</v>
      </c>
      <c r="FA13" s="17" t="s">
        <v>49</v>
      </c>
      <c r="FB13" s="18" t="s">
        <v>51</v>
      </c>
      <c r="FC13" s="16" t="s">
        <v>94</v>
      </c>
      <c r="FD13" s="17" t="s">
        <v>95</v>
      </c>
      <c r="FE13" s="18" t="s">
        <v>525</v>
      </c>
      <c r="FF13" s="16" t="s">
        <v>527</v>
      </c>
      <c r="FG13" s="17" t="s">
        <v>528</v>
      </c>
      <c r="FH13" s="18" t="s">
        <v>529</v>
      </c>
      <c r="FI13" s="16" t="s">
        <v>531</v>
      </c>
      <c r="FJ13" s="17" t="s">
        <v>532</v>
      </c>
      <c r="FK13" s="18" t="s">
        <v>533</v>
      </c>
      <c r="FL13" s="16" t="s">
        <v>535</v>
      </c>
      <c r="FM13" s="17" t="s">
        <v>536</v>
      </c>
      <c r="FN13" s="18" t="s">
        <v>537</v>
      </c>
      <c r="FO13" s="16" t="s">
        <v>539</v>
      </c>
      <c r="FP13" s="17" t="s">
        <v>540</v>
      </c>
      <c r="FQ13" s="18" t="s">
        <v>541</v>
      </c>
      <c r="FR13" s="16" t="s">
        <v>543</v>
      </c>
      <c r="FS13" s="17" t="s">
        <v>544</v>
      </c>
      <c r="FT13" s="18" t="s">
        <v>545</v>
      </c>
      <c r="FU13" s="16" t="s">
        <v>547</v>
      </c>
      <c r="FV13" s="17" t="s">
        <v>548</v>
      </c>
      <c r="FW13" s="18" t="s">
        <v>549</v>
      </c>
      <c r="FX13" s="16" t="s">
        <v>551</v>
      </c>
      <c r="FY13" s="17" t="s">
        <v>687</v>
      </c>
      <c r="FZ13" s="18" t="s">
        <v>552</v>
      </c>
      <c r="GA13" s="16" t="s">
        <v>554</v>
      </c>
      <c r="GB13" s="17" t="s">
        <v>555</v>
      </c>
      <c r="GC13" s="18" t="s">
        <v>556</v>
      </c>
      <c r="GD13" s="16" t="s">
        <v>558</v>
      </c>
      <c r="GE13" s="17" t="s">
        <v>559</v>
      </c>
      <c r="GF13" s="18" t="s">
        <v>560</v>
      </c>
      <c r="GG13" s="16" t="s">
        <v>562</v>
      </c>
      <c r="GH13" s="17" t="s">
        <v>563</v>
      </c>
      <c r="GI13" s="18" t="s">
        <v>564</v>
      </c>
      <c r="GJ13" s="16" t="s">
        <v>566</v>
      </c>
      <c r="GK13" s="17" t="s">
        <v>567</v>
      </c>
      <c r="GL13" s="18" t="s">
        <v>568</v>
      </c>
      <c r="GM13" s="16" t="s">
        <v>570</v>
      </c>
      <c r="GN13" s="17" t="s">
        <v>571</v>
      </c>
      <c r="GO13" s="18" t="s">
        <v>572</v>
      </c>
      <c r="GP13" s="16" t="s">
        <v>37</v>
      </c>
      <c r="GQ13" s="17" t="s">
        <v>55</v>
      </c>
      <c r="GR13" s="18" t="s">
        <v>48</v>
      </c>
      <c r="GS13" s="16" t="s">
        <v>575</v>
      </c>
      <c r="GT13" s="17" t="s">
        <v>576</v>
      </c>
      <c r="GU13" s="18" t="s">
        <v>577</v>
      </c>
      <c r="GV13" s="16" t="s">
        <v>579</v>
      </c>
      <c r="GW13" s="17" t="s">
        <v>580</v>
      </c>
      <c r="GX13" s="18" t="s">
        <v>581</v>
      </c>
      <c r="GY13" s="16" t="s">
        <v>583</v>
      </c>
      <c r="GZ13" s="17" t="s">
        <v>584</v>
      </c>
      <c r="HA13" s="18" t="s">
        <v>585</v>
      </c>
      <c r="HB13" s="16" t="s">
        <v>587</v>
      </c>
      <c r="HC13" s="17" t="s">
        <v>588</v>
      </c>
      <c r="HD13" s="18" t="s">
        <v>589</v>
      </c>
      <c r="HE13" s="16" t="s">
        <v>591</v>
      </c>
      <c r="HF13" s="17" t="s">
        <v>592</v>
      </c>
      <c r="HG13" s="18" t="s">
        <v>593</v>
      </c>
      <c r="HH13" s="16" t="s">
        <v>595</v>
      </c>
      <c r="HI13" s="17" t="s">
        <v>596</v>
      </c>
      <c r="HJ13" s="18" t="s">
        <v>597</v>
      </c>
      <c r="HK13" s="16" t="s">
        <v>109</v>
      </c>
      <c r="HL13" s="17" t="s">
        <v>110</v>
      </c>
      <c r="HM13" s="18" t="s">
        <v>19</v>
      </c>
      <c r="HN13" s="30" t="s">
        <v>600</v>
      </c>
      <c r="HO13" s="17" t="s">
        <v>675</v>
      </c>
      <c r="HP13" s="29" t="s">
        <v>601</v>
      </c>
      <c r="HQ13" s="30" t="s">
        <v>603</v>
      </c>
      <c r="HR13" s="17" t="s">
        <v>676</v>
      </c>
      <c r="HS13" s="29" t="s">
        <v>604</v>
      </c>
      <c r="HT13" s="30" t="s">
        <v>606</v>
      </c>
      <c r="HU13" s="17" t="s">
        <v>677</v>
      </c>
      <c r="HV13" s="29" t="s">
        <v>607</v>
      </c>
      <c r="HW13" s="30" t="s">
        <v>609</v>
      </c>
      <c r="HX13" s="17" t="s">
        <v>678</v>
      </c>
      <c r="HY13" s="29" t="s">
        <v>610</v>
      </c>
      <c r="HZ13" s="30" t="s">
        <v>612</v>
      </c>
      <c r="IA13" s="17" t="s">
        <v>679</v>
      </c>
      <c r="IB13" s="29" t="s">
        <v>613</v>
      </c>
      <c r="IC13" s="30" t="s">
        <v>97</v>
      </c>
      <c r="ID13" s="17" t="s">
        <v>680</v>
      </c>
      <c r="IE13" s="29" t="s">
        <v>615</v>
      </c>
      <c r="IF13" s="30" t="s">
        <v>617</v>
      </c>
      <c r="IG13" s="17" t="s">
        <v>681</v>
      </c>
      <c r="IH13" s="18" t="s">
        <v>618</v>
      </c>
      <c r="II13" s="30" t="s">
        <v>620</v>
      </c>
      <c r="IJ13" s="17" t="s">
        <v>682</v>
      </c>
      <c r="IK13" s="29" t="s">
        <v>621</v>
      </c>
      <c r="IL13" s="30" t="s">
        <v>97</v>
      </c>
      <c r="IM13" s="17" t="s">
        <v>680</v>
      </c>
      <c r="IN13" s="29" t="s">
        <v>615</v>
      </c>
      <c r="IO13" s="30" t="s">
        <v>624</v>
      </c>
      <c r="IP13" s="28" t="s">
        <v>625</v>
      </c>
      <c r="IQ13" s="29" t="s">
        <v>626</v>
      </c>
      <c r="IR13" s="30" t="s">
        <v>68</v>
      </c>
      <c r="IS13" s="28" t="s">
        <v>91</v>
      </c>
      <c r="IT13" s="29" t="s">
        <v>69</v>
      </c>
      <c r="IU13" s="30" t="s">
        <v>98</v>
      </c>
      <c r="IV13" s="28" t="s">
        <v>99</v>
      </c>
      <c r="IW13" s="29" t="s">
        <v>629</v>
      </c>
      <c r="IX13" s="30" t="s">
        <v>17</v>
      </c>
      <c r="IY13" s="28" t="s">
        <v>18</v>
      </c>
      <c r="IZ13" s="29" t="s">
        <v>19</v>
      </c>
      <c r="JA13" s="30" t="s">
        <v>47</v>
      </c>
      <c r="JB13" s="28" t="s">
        <v>49</v>
      </c>
      <c r="JC13" s="29" t="s">
        <v>51</v>
      </c>
      <c r="JD13" s="30" t="s">
        <v>633</v>
      </c>
      <c r="JE13" s="28" t="s">
        <v>634</v>
      </c>
      <c r="JF13" s="29" t="s">
        <v>635</v>
      </c>
      <c r="JG13" s="30" t="s">
        <v>637</v>
      </c>
      <c r="JH13" s="28" t="s">
        <v>638</v>
      </c>
      <c r="JI13" s="29" t="s">
        <v>67</v>
      </c>
      <c r="JJ13" s="16" t="s">
        <v>640</v>
      </c>
      <c r="JK13" s="17" t="s">
        <v>641</v>
      </c>
      <c r="JL13" s="18" t="s">
        <v>642</v>
      </c>
      <c r="JM13" s="16" t="s">
        <v>644</v>
      </c>
      <c r="JN13" s="17" t="s">
        <v>645</v>
      </c>
      <c r="JO13" s="18" t="s">
        <v>646</v>
      </c>
      <c r="JP13" s="30" t="s">
        <v>52</v>
      </c>
      <c r="JQ13" s="17" t="s">
        <v>683</v>
      </c>
      <c r="JR13" s="29" t="s">
        <v>521</v>
      </c>
      <c r="JS13" s="30" t="s">
        <v>649</v>
      </c>
      <c r="JT13" s="17" t="s">
        <v>684</v>
      </c>
      <c r="JU13" s="29" t="s">
        <v>650</v>
      </c>
      <c r="JV13" s="30" t="s">
        <v>652</v>
      </c>
      <c r="JW13" s="17" t="s">
        <v>685</v>
      </c>
      <c r="JX13" s="29" t="s">
        <v>653</v>
      </c>
      <c r="JY13" s="35" t="s">
        <v>654</v>
      </c>
      <c r="JZ13" s="36" t="s">
        <v>686</v>
      </c>
      <c r="KA13" s="37" t="s">
        <v>655</v>
      </c>
      <c r="KB13" s="16" t="s">
        <v>658</v>
      </c>
      <c r="KC13" s="17" t="s">
        <v>659</v>
      </c>
      <c r="KD13" s="18" t="s">
        <v>660</v>
      </c>
      <c r="KE13" s="16" t="s">
        <v>100</v>
      </c>
      <c r="KF13" s="17" t="s">
        <v>101</v>
      </c>
      <c r="KG13" s="18" t="s">
        <v>102</v>
      </c>
      <c r="KH13" s="16" t="s">
        <v>103</v>
      </c>
      <c r="KI13" s="17" t="s">
        <v>104</v>
      </c>
      <c r="KJ13" s="18" t="s">
        <v>105</v>
      </c>
      <c r="KK13" s="16" t="s">
        <v>83</v>
      </c>
      <c r="KL13" s="17" t="s">
        <v>84</v>
      </c>
      <c r="KM13" s="18" t="s">
        <v>664</v>
      </c>
      <c r="KN13" s="16" t="s">
        <v>666</v>
      </c>
      <c r="KO13" s="17" t="s">
        <v>667</v>
      </c>
      <c r="KP13" s="18" t="s">
        <v>668</v>
      </c>
      <c r="KQ13" s="16" t="s">
        <v>92</v>
      </c>
      <c r="KR13" s="17" t="s">
        <v>93</v>
      </c>
      <c r="KS13" s="18" t="s">
        <v>670</v>
      </c>
      <c r="KT13" s="16" t="s">
        <v>672</v>
      </c>
      <c r="KU13" s="17" t="s">
        <v>673</v>
      </c>
      <c r="KV13" s="18" t="s">
        <v>674</v>
      </c>
      <c r="KW13" s="16" t="s">
        <v>689</v>
      </c>
      <c r="KX13" s="17" t="s">
        <v>690</v>
      </c>
      <c r="KY13" s="18" t="s">
        <v>691</v>
      </c>
      <c r="KZ13" s="16" t="s">
        <v>693</v>
      </c>
      <c r="LA13" s="17" t="s">
        <v>694</v>
      </c>
      <c r="LB13" s="18" t="s">
        <v>695</v>
      </c>
      <c r="LC13" s="30" t="s">
        <v>697</v>
      </c>
      <c r="LD13" s="17" t="s">
        <v>727</v>
      </c>
      <c r="LE13" s="29" t="s">
        <v>698</v>
      </c>
      <c r="LF13" s="30" t="s">
        <v>700</v>
      </c>
      <c r="LG13" s="17" t="s">
        <v>728</v>
      </c>
      <c r="LH13" s="29" t="s">
        <v>701</v>
      </c>
      <c r="LI13" s="30" t="s">
        <v>703</v>
      </c>
      <c r="LJ13" s="17" t="s">
        <v>729</v>
      </c>
      <c r="LK13" s="29" t="s">
        <v>704</v>
      </c>
      <c r="LL13" s="30" t="s">
        <v>70</v>
      </c>
      <c r="LM13" s="17" t="s">
        <v>730</v>
      </c>
      <c r="LN13" s="29" t="s">
        <v>53</v>
      </c>
      <c r="LO13" s="30" t="s">
        <v>116</v>
      </c>
      <c r="LP13" s="17" t="s">
        <v>731</v>
      </c>
      <c r="LQ13" s="29" t="s">
        <v>71</v>
      </c>
      <c r="LR13" s="30" t="s">
        <v>708</v>
      </c>
      <c r="LS13" s="17" t="s">
        <v>732</v>
      </c>
      <c r="LT13" s="29" t="s">
        <v>709</v>
      </c>
      <c r="LU13" s="30" t="s">
        <v>711</v>
      </c>
      <c r="LV13" s="17" t="s">
        <v>733</v>
      </c>
      <c r="LW13" s="29" t="s">
        <v>712</v>
      </c>
      <c r="LX13" s="30" t="s">
        <v>107</v>
      </c>
      <c r="LY13" s="17" t="s">
        <v>734</v>
      </c>
      <c r="LZ13" s="29" t="s">
        <v>108</v>
      </c>
      <c r="MA13" s="30" t="s">
        <v>715</v>
      </c>
      <c r="MB13" s="17" t="s">
        <v>735</v>
      </c>
      <c r="MC13" s="29" t="s">
        <v>716</v>
      </c>
      <c r="MD13" s="30" t="s">
        <v>718</v>
      </c>
      <c r="ME13" s="17" t="s">
        <v>736</v>
      </c>
      <c r="MF13" s="29" t="s">
        <v>719</v>
      </c>
      <c r="MG13" s="16" t="s">
        <v>721</v>
      </c>
      <c r="MH13" s="17" t="s">
        <v>722</v>
      </c>
      <c r="MI13" s="18" t="s">
        <v>723</v>
      </c>
      <c r="MJ13" s="30" t="s">
        <v>725</v>
      </c>
      <c r="MK13" s="17" t="s">
        <v>737</v>
      </c>
      <c r="ML13" s="31" t="s">
        <v>726</v>
      </c>
      <c r="MM13" s="15" t="s">
        <v>595</v>
      </c>
      <c r="MN13" s="15" t="s">
        <v>738</v>
      </c>
      <c r="MO13" s="15" t="s">
        <v>597</v>
      </c>
      <c r="MP13" s="16" t="s">
        <v>39</v>
      </c>
      <c r="MQ13" s="17" t="s">
        <v>24</v>
      </c>
      <c r="MR13" s="18" t="s">
        <v>61</v>
      </c>
      <c r="MS13" s="16" t="s">
        <v>741</v>
      </c>
      <c r="MT13" s="17" t="s">
        <v>742</v>
      </c>
      <c r="MU13" s="18" t="s">
        <v>743</v>
      </c>
      <c r="MV13" s="16" t="s">
        <v>745</v>
      </c>
      <c r="MW13" s="17" t="s">
        <v>746</v>
      </c>
      <c r="MX13" s="17" t="s">
        <v>747</v>
      </c>
      <c r="MY13" s="16" t="s">
        <v>749</v>
      </c>
      <c r="MZ13" s="17" t="s">
        <v>750</v>
      </c>
      <c r="NA13" s="18" t="s">
        <v>751</v>
      </c>
      <c r="NB13" s="16" t="s">
        <v>88</v>
      </c>
      <c r="NC13" s="17" t="s">
        <v>89</v>
      </c>
      <c r="ND13" s="18" t="s">
        <v>90</v>
      </c>
      <c r="NE13" s="16" t="s">
        <v>754</v>
      </c>
      <c r="NF13" s="17" t="s">
        <v>755</v>
      </c>
      <c r="NG13" s="18" t="s">
        <v>756</v>
      </c>
      <c r="NH13" s="16" t="s">
        <v>27</v>
      </c>
      <c r="NI13" s="17" t="s">
        <v>60</v>
      </c>
      <c r="NJ13" s="18" t="s">
        <v>29</v>
      </c>
      <c r="NK13" s="23" t="s">
        <v>758</v>
      </c>
      <c r="NL13" s="24" t="s">
        <v>759</v>
      </c>
      <c r="NM13" s="21" t="s">
        <v>760</v>
      </c>
      <c r="NN13" s="16" t="s">
        <v>763</v>
      </c>
      <c r="NO13" s="17" t="s">
        <v>764</v>
      </c>
      <c r="NP13" s="18" t="s">
        <v>765</v>
      </c>
      <c r="NQ13" s="16" t="s">
        <v>767</v>
      </c>
      <c r="NR13" s="17" t="s">
        <v>768</v>
      </c>
      <c r="NS13" s="18" t="s">
        <v>769</v>
      </c>
      <c r="NT13" s="16" t="s">
        <v>771</v>
      </c>
      <c r="NU13" s="17" t="s">
        <v>772</v>
      </c>
      <c r="NV13" s="18" t="s">
        <v>773</v>
      </c>
      <c r="NW13" s="16" t="s">
        <v>775</v>
      </c>
      <c r="NX13" s="17" t="s">
        <v>776</v>
      </c>
      <c r="NY13" s="18" t="s">
        <v>777</v>
      </c>
      <c r="NZ13" s="16" t="s">
        <v>779</v>
      </c>
      <c r="OA13" s="17" t="s">
        <v>780</v>
      </c>
      <c r="OB13" s="18" t="s">
        <v>781</v>
      </c>
      <c r="OC13" s="16" t="s">
        <v>783</v>
      </c>
      <c r="OD13" s="17" t="s">
        <v>784</v>
      </c>
      <c r="OE13" s="18" t="s">
        <v>785</v>
      </c>
      <c r="OF13" s="16" t="s">
        <v>787</v>
      </c>
      <c r="OG13" s="17" t="s">
        <v>788</v>
      </c>
      <c r="OH13" s="18" t="s">
        <v>789</v>
      </c>
      <c r="OI13" s="16" t="s">
        <v>791</v>
      </c>
      <c r="OJ13" s="17" t="s">
        <v>792</v>
      </c>
      <c r="OK13" s="18" t="s">
        <v>793</v>
      </c>
      <c r="OL13" s="16" t="s">
        <v>795</v>
      </c>
      <c r="OM13" s="17" t="s">
        <v>796</v>
      </c>
      <c r="ON13" s="18" t="s">
        <v>797</v>
      </c>
      <c r="OO13" s="16" t="s">
        <v>799</v>
      </c>
      <c r="OP13" s="17" t="s">
        <v>800</v>
      </c>
      <c r="OQ13" s="18" t="s">
        <v>801</v>
      </c>
      <c r="OR13" s="30" t="s">
        <v>803</v>
      </c>
      <c r="OS13" s="17" t="s">
        <v>963</v>
      </c>
      <c r="OT13" s="29" t="s">
        <v>804</v>
      </c>
      <c r="OU13" s="16" t="s">
        <v>806</v>
      </c>
      <c r="OV13" s="17" t="s">
        <v>807</v>
      </c>
      <c r="OW13" s="18" t="s">
        <v>808</v>
      </c>
      <c r="OX13" s="30" t="s">
        <v>810</v>
      </c>
      <c r="OY13" s="17" t="s">
        <v>964</v>
      </c>
      <c r="OZ13" s="29" t="s">
        <v>811</v>
      </c>
      <c r="PA13" s="30" t="s">
        <v>813</v>
      </c>
      <c r="PB13" s="17" t="s">
        <v>965</v>
      </c>
      <c r="PC13" s="29" t="s">
        <v>814</v>
      </c>
      <c r="PD13" s="30" t="s">
        <v>816</v>
      </c>
      <c r="PE13" s="17" t="s">
        <v>966</v>
      </c>
      <c r="PF13" s="29" t="s">
        <v>817</v>
      </c>
      <c r="PG13" s="30" t="s">
        <v>819</v>
      </c>
      <c r="PH13" s="17" t="s">
        <v>967</v>
      </c>
      <c r="PI13" s="29" t="s">
        <v>820</v>
      </c>
      <c r="PJ13" s="30" t="s">
        <v>822</v>
      </c>
      <c r="PK13" s="17" t="s">
        <v>968</v>
      </c>
      <c r="PL13" s="29" t="s">
        <v>823</v>
      </c>
      <c r="PM13" s="30" t="s">
        <v>16</v>
      </c>
      <c r="PN13" s="17" t="s">
        <v>969</v>
      </c>
      <c r="PO13" s="29" t="s">
        <v>36</v>
      </c>
      <c r="PP13" s="30" t="s">
        <v>826</v>
      </c>
      <c r="PQ13" s="17" t="s">
        <v>970</v>
      </c>
      <c r="PR13" s="29" t="s">
        <v>827</v>
      </c>
      <c r="PS13" s="16" t="s">
        <v>829</v>
      </c>
      <c r="PT13" s="17" t="s">
        <v>830</v>
      </c>
      <c r="PU13" s="18" t="s">
        <v>831</v>
      </c>
      <c r="PV13" s="16" t="s">
        <v>112</v>
      </c>
      <c r="PW13" s="17" t="s">
        <v>113</v>
      </c>
      <c r="PX13" s="18" t="s">
        <v>833</v>
      </c>
      <c r="PY13" s="16" t="s">
        <v>835</v>
      </c>
      <c r="PZ13" s="17" t="s">
        <v>836</v>
      </c>
      <c r="QA13" s="18" t="s">
        <v>837</v>
      </c>
      <c r="QB13" s="16" t="s">
        <v>839</v>
      </c>
      <c r="QC13" s="17" t="s">
        <v>840</v>
      </c>
      <c r="QD13" s="18" t="s">
        <v>841</v>
      </c>
      <c r="QE13" s="16" t="s">
        <v>843</v>
      </c>
      <c r="QF13" s="17" t="s">
        <v>844</v>
      </c>
      <c r="QG13" s="18" t="s">
        <v>845</v>
      </c>
      <c r="QH13" s="16" t="s">
        <v>847</v>
      </c>
      <c r="QI13" s="17" t="s">
        <v>848</v>
      </c>
      <c r="QJ13" s="18" t="s">
        <v>849</v>
      </c>
      <c r="QK13" s="16" t="s">
        <v>851</v>
      </c>
      <c r="QL13" s="17" t="s">
        <v>852</v>
      </c>
      <c r="QM13" s="18" t="s">
        <v>853</v>
      </c>
      <c r="QN13" s="23" t="s">
        <v>854</v>
      </c>
      <c r="QO13" s="24" t="s">
        <v>855</v>
      </c>
      <c r="QP13" s="21" t="s">
        <v>856</v>
      </c>
      <c r="QQ13" s="16" t="s">
        <v>859</v>
      </c>
      <c r="QR13" s="17" t="s">
        <v>860</v>
      </c>
      <c r="QS13" s="18" t="s">
        <v>859</v>
      </c>
      <c r="QT13" s="16" t="s">
        <v>862</v>
      </c>
      <c r="QU13" s="17" t="s">
        <v>863</v>
      </c>
      <c r="QV13" s="18" t="s">
        <v>864</v>
      </c>
      <c r="QW13" s="16" t="s">
        <v>866</v>
      </c>
      <c r="QX13" s="17" t="s">
        <v>867</v>
      </c>
      <c r="QY13" s="18" t="s">
        <v>868</v>
      </c>
      <c r="QZ13" s="16" t="s">
        <v>870</v>
      </c>
      <c r="RA13" s="17" t="s">
        <v>871</v>
      </c>
      <c r="RB13" s="18" t="s">
        <v>872</v>
      </c>
      <c r="RC13" s="16" t="s">
        <v>40</v>
      </c>
      <c r="RD13" s="17" t="s">
        <v>874</v>
      </c>
      <c r="RE13" s="18" t="s">
        <v>875</v>
      </c>
      <c r="RF13" s="16" t="s">
        <v>92</v>
      </c>
      <c r="RG13" s="17" t="s">
        <v>93</v>
      </c>
      <c r="RH13" s="18" t="s">
        <v>877</v>
      </c>
      <c r="RI13" s="16" t="s">
        <v>879</v>
      </c>
      <c r="RJ13" s="17" t="s">
        <v>880</v>
      </c>
      <c r="RK13" s="18" t="s">
        <v>881</v>
      </c>
      <c r="RL13" s="16" t="s">
        <v>883</v>
      </c>
      <c r="RM13" s="17" t="s">
        <v>884</v>
      </c>
      <c r="RN13" s="18" t="s">
        <v>885</v>
      </c>
      <c r="RO13" s="16" t="s">
        <v>887</v>
      </c>
      <c r="RP13" s="17" t="s">
        <v>888</v>
      </c>
      <c r="RQ13" s="18" t="s">
        <v>889</v>
      </c>
      <c r="RR13" s="16" t="s">
        <v>56</v>
      </c>
      <c r="RS13" s="17" t="s">
        <v>58</v>
      </c>
      <c r="RT13" s="18" t="s">
        <v>891</v>
      </c>
      <c r="RU13" s="16" t="s">
        <v>893</v>
      </c>
      <c r="RV13" s="17" t="s">
        <v>894</v>
      </c>
      <c r="RW13" s="18" t="s">
        <v>895</v>
      </c>
      <c r="RX13" s="16" t="s">
        <v>897</v>
      </c>
      <c r="RY13" s="17" t="s">
        <v>898</v>
      </c>
      <c r="RZ13" s="18" t="s">
        <v>899</v>
      </c>
      <c r="SA13" s="16" t="s">
        <v>901</v>
      </c>
      <c r="SB13" s="17" t="s">
        <v>902</v>
      </c>
      <c r="SC13" s="18" t="s">
        <v>903</v>
      </c>
      <c r="SD13" s="16" t="s">
        <v>905</v>
      </c>
      <c r="SE13" s="17" t="s">
        <v>906</v>
      </c>
      <c r="SF13" s="18" t="s">
        <v>907</v>
      </c>
      <c r="SG13" s="16" t="s">
        <v>909</v>
      </c>
      <c r="SH13" s="17" t="s">
        <v>910</v>
      </c>
      <c r="SI13" s="18" t="s">
        <v>911</v>
      </c>
      <c r="SJ13" s="16" t="s">
        <v>111</v>
      </c>
      <c r="SK13" s="17" t="s">
        <v>913</v>
      </c>
      <c r="SL13" s="18" t="s">
        <v>914</v>
      </c>
      <c r="SM13" s="16" t="s">
        <v>916</v>
      </c>
      <c r="SN13" s="17" t="s">
        <v>917</v>
      </c>
      <c r="SO13" s="18" t="s">
        <v>918</v>
      </c>
      <c r="SP13" s="16" t="s">
        <v>920</v>
      </c>
      <c r="SQ13" s="17" t="s">
        <v>921</v>
      </c>
      <c r="SR13" s="18" t="s">
        <v>922</v>
      </c>
      <c r="SS13" s="16" t="s">
        <v>27</v>
      </c>
      <c r="ST13" s="17" t="s">
        <v>60</v>
      </c>
      <c r="SU13" s="18" t="s">
        <v>59</v>
      </c>
      <c r="SV13" s="16" t="s">
        <v>925</v>
      </c>
      <c r="SW13" s="17" t="s">
        <v>926</v>
      </c>
      <c r="SX13" s="18" t="s">
        <v>927</v>
      </c>
      <c r="SY13" s="16" t="s">
        <v>929</v>
      </c>
      <c r="SZ13" s="17" t="s">
        <v>930</v>
      </c>
      <c r="TA13" s="18" t="s">
        <v>931</v>
      </c>
      <c r="TB13" s="16" t="s">
        <v>933</v>
      </c>
      <c r="TC13" s="17" t="s">
        <v>934</v>
      </c>
      <c r="TD13" s="18" t="s">
        <v>59</v>
      </c>
      <c r="TE13" s="16" t="s">
        <v>936</v>
      </c>
      <c r="TF13" s="17" t="s">
        <v>937</v>
      </c>
      <c r="TG13" s="18" t="s">
        <v>938</v>
      </c>
      <c r="TH13" s="16" t="s">
        <v>940</v>
      </c>
      <c r="TI13" s="17" t="s">
        <v>941</v>
      </c>
      <c r="TJ13" s="18" t="s">
        <v>942</v>
      </c>
      <c r="TK13" s="16" t="s">
        <v>944</v>
      </c>
      <c r="TL13" s="17" t="s">
        <v>945</v>
      </c>
      <c r="TM13" s="18" t="s">
        <v>946</v>
      </c>
      <c r="TN13" s="16" t="s">
        <v>948</v>
      </c>
      <c r="TO13" s="17" t="s">
        <v>949</v>
      </c>
      <c r="TP13" s="18" t="s">
        <v>950</v>
      </c>
      <c r="TQ13" s="16" t="s">
        <v>952</v>
      </c>
      <c r="TR13" s="17" t="s">
        <v>953</v>
      </c>
      <c r="TS13" s="18" t="s">
        <v>954</v>
      </c>
      <c r="TT13" s="16" t="s">
        <v>956</v>
      </c>
      <c r="TU13" s="17" t="s">
        <v>957</v>
      </c>
      <c r="TV13" s="18" t="s">
        <v>958</v>
      </c>
      <c r="TW13" s="16" t="s">
        <v>114</v>
      </c>
      <c r="TX13" s="17" t="s">
        <v>115</v>
      </c>
      <c r="TY13" s="18" t="s">
        <v>959</v>
      </c>
      <c r="TZ13" s="16" t="s">
        <v>20</v>
      </c>
      <c r="UA13" s="17" t="s">
        <v>961</v>
      </c>
      <c r="UB13" s="18" t="s">
        <v>962</v>
      </c>
      <c r="UC13" s="16" t="s">
        <v>972</v>
      </c>
      <c r="UD13" s="17" t="s">
        <v>973</v>
      </c>
      <c r="UE13" s="18" t="s">
        <v>974</v>
      </c>
      <c r="UF13" s="16" t="s">
        <v>976</v>
      </c>
      <c r="UG13" s="17" t="s">
        <v>977</v>
      </c>
      <c r="UH13" s="18" t="s">
        <v>978</v>
      </c>
      <c r="UI13" s="16" t="s">
        <v>980</v>
      </c>
      <c r="UJ13" s="17" t="s">
        <v>981</v>
      </c>
      <c r="UK13" s="18" t="s">
        <v>982</v>
      </c>
      <c r="UL13" s="16" t="s">
        <v>984</v>
      </c>
      <c r="UM13" s="17" t="s">
        <v>985</v>
      </c>
      <c r="UN13" s="18" t="s">
        <v>986</v>
      </c>
      <c r="UO13" s="16" t="s">
        <v>988</v>
      </c>
      <c r="UP13" s="17" t="s">
        <v>989</v>
      </c>
      <c r="UQ13" s="18" t="s">
        <v>990</v>
      </c>
      <c r="UR13" s="16" t="s">
        <v>992</v>
      </c>
      <c r="US13" s="17" t="s">
        <v>993</v>
      </c>
      <c r="UT13" s="18" t="s">
        <v>994</v>
      </c>
      <c r="UU13" s="16" t="s">
        <v>996</v>
      </c>
      <c r="UV13" s="17" t="s">
        <v>997</v>
      </c>
      <c r="UW13" s="18" t="s">
        <v>998</v>
      </c>
      <c r="UX13" s="16" t="s">
        <v>1000</v>
      </c>
      <c r="UY13" s="17" t="s">
        <v>1001</v>
      </c>
      <c r="UZ13" s="18" t="s">
        <v>1002</v>
      </c>
      <c r="VA13" s="16" t="s">
        <v>1004</v>
      </c>
      <c r="VB13" s="17" t="s">
        <v>1005</v>
      </c>
      <c r="VC13" s="18" t="s">
        <v>1006</v>
      </c>
      <c r="VD13" s="16" t="s">
        <v>1008</v>
      </c>
      <c r="VE13" s="17" t="s">
        <v>1009</v>
      </c>
      <c r="VF13" s="18" t="s">
        <v>50</v>
      </c>
      <c r="VG13" s="16" t="s">
        <v>1011</v>
      </c>
      <c r="VH13" s="17" t="s">
        <v>1012</v>
      </c>
      <c r="VI13" s="18" t="s">
        <v>1013</v>
      </c>
      <c r="VJ13" s="16" t="s">
        <v>1015</v>
      </c>
      <c r="VK13" s="17" t="s">
        <v>1016</v>
      </c>
      <c r="VL13" s="18" t="s">
        <v>1017</v>
      </c>
      <c r="VM13" s="16" t="s">
        <v>37</v>
      </c>
      <c r="VN13" s="17" t="s">
        <v>1019</v>
      </c>
      <c r="VO13" s="18" t="s">
        <v>38</v>
      </c>
      <c r="VP13" s="16" t="s">
        <v>421</v>
      </c>
      <c r="VQ13" s="17" t="s">
        <v>422</v>
      </c>
      <c r="VR13" s="18" t="s">
        <v>1021</v>
      </c>
      <c r="VS13" s="16" t="s">
        <v>1023</v>
      </c>
      <c r="VT13" s="17" t="s">
        <v>1024</v>
      </c>
      <c r="VU13" s="18" t="s">
        <v>1025</v>
      </c>
      <c r="VV13" s="16" t="s">
        <v>77</v>
      </c>
      <c r="VW13" s="17" t="s">
        <v>78</v>
      </c>
      <c r="VX13" s="18" t="s">
        <v>1027</v>
      </c>
      <c r="VY13" s="16" t="s">
        <v>1028</v>
      </c>
      <c r="VZ13" s="17" t="s">
        <v>1029</v>
      </c>
      <c r="WA13" s="18" t="s">
        <v>1030</v>
      </c>
      <c r="WB13" s="16" t="s">
        <v>1032</v>
      </c>
      <c r="WC13" s="17" t="s">
        <v>1033</v>
      </c>
      <c r="WD13" s="18" t="s">
        <v>1034</v>
      </c>
      <c r="WE13" s="16" t="s">
        <v>1023</v>
      </c>
      <c r="WF13" s="17" t="s">
        <v>1024</v>
      </c>
      <c r="WG13" s="18" t="s">
        <v>1036</v>
      </c>
      <c r="WH13" s="16" t="s">
        <v>1038</v>
      </c>
      <c r="WI13" s="17" t="s">
        <v>1039</v>
      </c>
      <c r="WJ13" s="18" t="s">
        <v>1040</v>
      </c>
      <c r="WK13" s="16" t="s">
        <v>1042</v>
      </c>
      <c r="WL13" s="17" t="s">
        <v>1043</v>
      </c>
      <c r="WM13" s="18" t="s">
        <v>1044</v>
      </c>
      <c r="WN13" s="16" t="s">
        <v>1046</v>
      </c>
      <c r="WO13" s="17" t="s">
        <v>1047</v>
      </c>
      <c r="WP13" s="18" t="s">
        <v>118</v>
      </c>
      <c r="WQ13" s="16" t="s">
        <v>1049</v>
      </c>
      <c r="WR13" s="17" t="s">
        <v>1050</v>
      </c>
      <c r="WS13" s="18" t="s">
        <v>1051</v>
      </c>
      <c r="WT13" s="16" t="s">
        <v>1053</v>
      </c>
      <c r="WU13" s="17" t="s">
        <v>1054</v>
      </c>
      <c r="WV13" s="18" t="s">
        <v>1055</v>
      </c>
      <c r="WW13" s="16" t="s">
        <v>1057</v>
      </c>
      <c r="WX13" s="17" t="s">
        <v>1058</v>
      </c>
      <c r="WY13" s="18" t="s">
        <v>1059</v>
      </c>
      <c r="WZ13" s="16" t="s">
        <v>27</v>
      </c>
      <c r="XA13" s="17" t="s">
        <v>60</v>
      </c>
      <c r="XB13" s="18" t="s">
        <v>1061</v>
      </c>
      <c r="XC13" s="16" t="s">
        <v>1063</v>
      </c>
      <c r="XD13" s="17" t="s">
        <v>1064</v>
      </c>
      <c r="XE13" s="18" t="s">
        <v>1065</v>
      </c>
      <c r="XF13" s="16" t="s">
        <v>1067</v>
      </c>
      <c r="XG13" s="17" t="s">
        <v>1068</v>
      </c>
      <c r="XH13" s="18" t="s">
        <v>1069</v>
      </c>
      <c r="XI13" s="16" t="s">
        <v>1071</v>
      </c>
      <c r="XJ13" s="17" t="s">
        <v>1072</v>
      </c>
      <c r="XK13" s="18" t="s">
        <v>1073</v>
      </c>
      <c r="XL13" s="16" t="s">
        <v>1075</v>
      </c>
      <c r="XM13" s="17" t="s">
        <v>1076</v>
      </c>
      <c r="XN13" s="18" t="s">
        <v>1077</v>
      </c>
      <c r="XO13" s="16" t="s">
        <v>1079</v>
      </c>
      <c r="XP13" s="17" t="s">
        <v>1080</v>
      </c>
      <c r="XQ13" s="18" t="s">
        <v>1081</v>
      </c>
      <c r="XR13" s="16" t="s">
        <v>54</v>
      </c>
      <c r="XS13" s="17" t="s">
        <v>28</v>
      </c>
      <c r="XT13" s="18" t="s">
        <v>1083</v>
      </c>
      <c r="XU13" s="16" t="s">
        <v>1085</v>
      </c>
      <c r="XV13" s="17" t="s">
        <v>1086</v>
      </c>
      <c r="XW13" s="18" t="s">
        <v>1087</v>
      </c>
      <c r="XX13" s="16" t="s">
        <v>1089</v>
      </c>
      <c r="XY13" s="17" t="s">
        <v>1090</v>
      </c>
      <c r="XZ13" s="18" t="s">
        <v>1091</v>
      </c>
      <c r="YA13" s="16" t="s">
        <v>107</v>
      </c>
      <c r="YB13" s="17" t="s">
        <v>73</v>
      </c>
      <c r="YC13" s="18" t="s">
        <v>1093</v>
      </c>
      <c r="YD13" s="16" t="s">
        <v>1095</v>
      </c>
      <c r="YE13" s="17" t="s">
        <v>1096</v>
      </c>
      <c r="YF13" s="18" t="s">
        <v>1097</v>
      </c>
      <c r="YG13" s="16" t="s">
        <v>1099</v>
      </c>
      <c r="YH13" s="17" t="s">
        <v>1100</v>
      </c>
      <c r="YI13" s="18" t="s">
        <v>1101</v>
      </c>
      <c r="YJ13" s="16" t="s">
        <v>37</v>
      </c>
      <c r="YK13" s="17" t="s">
        <v>55</v>
      </c>
      <c r="YL13" s="18" t="s">
        <v>38</v>
      </c>
      <c r="YM13" s="16" t="s">
        <v>1104</v>
      </c>
      <c r="YN13" s="17" t="s">
        <v>1105</v>
      </c>
      <c r="YO13" s="18" t="s">
        <v>1106</v>
      </c>
      <c r="YP13" s="16" t="s">
        <v>1108</v>
      </c>
      <c r="YQ13" s="17" t="s">
        <v>1109</v>
      </c>
      <c r="YR13" s="18" t="s">
        <v>1110</v>
      </c>
      <c r="YS13" s="16" t="s">
        <v>62</v>
      </c>
      <c r="YT13" s="17" t="s">
        <v>1112</v>
      </c>
      <c r="YU13" s="18" t="s">
        <v>63</v>
      </c>
      <c r="YV13" s="16" t="s">
        <v>1114</v>
      </c>
      <c r="YW13" s="17" t="s">
        <v>1115</v>
      </c>
      <c r="YX13" s="18" t="s">
        <v>1116</v>
      </c>
      <c r="YY13" s="16" t="s">
        <v>1118</v>
      </c>
      <c r="YZ13" s="17" t="s">
        <v>1119</v>
      </c>
      <c r="ZA13" s="18" t="s">
        <v>992</v>
      </c>
      <c r="ZB13" s="16" t="s">
        <v>1121</v>
      </c>
      <c r="ZC13" s="17" t="s">
        <v>1122</v>
      </c>
      <c r="ZD13" s="18" t="s">
        <v>1123</v>
      </c>
      <c r="ZE13" s="16" t="s">
        <v>1125</v>
      </c>
      <c r="ZF13" s="17" t="s">
        <v>1126</v>
      </c>
      <c r="ZG13" s="18" t="s">
        <v>1127</v>
      </c>
      <c r="ZH13" s="16" t="s">
        <v>122</v>
      </c>
      <c r="ZI13" s="17" t="s">
        <v>123</v>
      </c>
      <c r="ZJ13" s="18" t="s">
        <v>1129</v>
      </c>
      <c r="ZK13" s="16" t="s">
        <v>1131</v>
      </c>
      <c r="ZL13" s="17" t="s">
        <v>1132</v>
      </c>
      <c r="ZM13" s="18" t="s">
        <v>1133</v>
      </c>
      <c r="ZN13" s="16" t="s">
        <v>1135</v>
      </c>
      <c r="ZO13" s="17" t="s">
        <v>1136</v>
      </c>
      <c r="ZP13" s="18" t="s">
        <v>1137</v>
      </c>
      <c r="ZQ13" s="16" t="s">
        <v>1139</v>
      </c>
      <c r="ZR13" s="17" t="s">
        <v>1140</v>
      </c>
      <c r="ZS13" s="18" t="s">
        <v>1141</v>
      </c>
      <c r="ZT13" s="16" t="s">
        <v>1143</v>
      </c>
      <c r="ZU13" s="17" t="s">
        <v>1144</v>
      </c>
      <c r="ZV13" s="18" t="s">
        <v>1145</v>
      </c>
      <c r="ZW13" s="23" t="s">
        <v>1146</v>
      </c>
      <c r="ZX13" s="24" t="s">
        <v>1147</v>
      </c>
      <c r="ZY13" s="21" t="s">
        <v>1148</v>
      </c>
      <c r="ZZ13" s="16" t="s">
        <v>1151</v>
      </c>
      <c r="AAA13" s="17" t="s">
        <v>1152</v>
      </c>
      <c r="AAB13" s="18" t="s">
        <v>1153</v>
      </c>
      <c r="AAC13" s="16" t="s">
        <v>1008</v>
      </c>
      <c r="AAD13" s="17" t="s">
        <v>1009</v>
      </c>
      <c r="AAE13" s="18" t="s">
        <v>1155</v>
      </c>
    </row>
    <row r="14" spans="1:707" ht="15.75" x14ac:dyDescent="0.25">
      <c r="A14" s="2">
        <v>1</v>
      </c>
      <c r="B14" s="1" t="s">
        <v>1168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1">
        <v>1</v>
      </c>
      <c r="M14" s="11"/>
      <c r="N14" s="11"/>
      <c r="O14" s="11">
        <v>1</v>
      </c>
      <c r="P14" s="11"/>
      <c r="Q14" s="11"/>
      <c r="R14" s="11">
        <v>1</v>
      </c>
      <c r="S14" s="11"/>
      <c r="T14" s="11"/>
      <c r="U14" s="11">
        <v>1</v>
      </c>
      <c r="V14" s="11"/>
      <c r="W14" s="11"/>
      <c r="X14" s="11">
        <v>1</v>
      </c>
      <c r="Y14" s="11"/>
      <c r="Z14" s="11"/>
      <c r="AA14" s="11">
        <v>1</v>
      </c>
      <c r="AB14" s="11"/>
      <c r="AC14" s="11"/>
      <c r="AD14" s="11">
        <v>1</v>
      </c>
      <c r="AE14" s="11"/>
      <c r="AF14" s="11"/>
      <c r="AG14" s="11">
        <v>1</v>
      </c>
      <c r="AH14" s="11"/>
      <c r="AI14" s="11"/>
      <c r="AJ14" s="11">
        <v>1</v>
      </c>
      <c r="AK14" s="11"/>
      <c r="AL14" s="11"/>
      <c r="AM14" s="11">
        <v>1</v>
      </c>
      <c r="AN14" s="11"/>
      <c r="AO14" s="11"/>
      <c r="AP14" s="11">
        <v>1</v>
      </c>
      <c r="AQ14" s="11"/>
      <c r="AR14" s="11"/>
      <c r="AS14" s="11">
        <v>1</v>
      </c>
      <c r="AT14" s="11"/>
      <c r="AU14" s="11"/>
      <c r="AV14" s="11">
        <v>1</v>
      </c>
      <c r="AW14" s="11"/>
      <c r="AX14" s="11"/>
      <c r="AY14" s="11">
        <v>1</v>
      </c>
      <c r="AZ14" s="11"/>
      <c r="BA14" s="11"/>
      <c r="BB14" s="11">
        <v>1</v>
      </c>
      <c r="BC14" s="11"/>
      <c r="BD14" s="11"/>
      <c r="BE14" s="11">
        <v>1</v>
      </c>
      <c r="BF14" s="11"/>
      <c r="BG14" s="11"/>
      <c r="BH14" s="11">
        <v>1</v>
      </c>
      <c r="BI14" s="11"/>
      <c r="BJ14" s="11"/>
      <c r="BK14" s="11">
        <v>1</v>
      </c>
      <c r="BL14" s="11"/>
      <c r="BM14" s="11"/>
      <c r="BN14" s="11">
        <v>1</v>
      </c>
      <c r="BO14" s="11"/>
      <c r="BP14" s="11"/>
      <c r="BQ14" s="11">
        <v>1</v>
      </c>
      <c r="BR14" s="11"/>
      <c r="BS14" s="11"/>
      <c r="BT14" s="11">
        <v>1</v>
      </c>
      <c r="BU14" s="11"/>
      <c r="BV14" s="11"/>
      <c r="BW14" s="11">
        <v>1</v>
      </c>
      <c r="BX14" s="11"/>
      <c r="BY14" s="11"/>
      <c r="BZ14" s="11">
        <v>1</v>
      </c>
      <c r="CA14" s="11"/>
      <c r="CB14" s="11"/>
      <c r="CC14" s="11">
        <v>1</v>
      </c>
      <c r="CD14" s="11"/>
      <c r="CE14" s="11"/>
      <c r="CF14" s="11">
        <v>1</v>
      </c>
      <c r="CG14" s="11"/>
      <c r="CH14" s="11"/>
      <c r="CI14" s="11">
        <v>1</v>
      </c>
      <c r="CJ14" s="11"/>
      <c r="CK14" s="11"/>
      <c r="CL14" s="11">
        <v>1</v>
      </c>
      <c r="CM14" s="11"/>
      <c r="CN14" s="11"/>
      <c r="CO14" s="11">
        <v>1</v>
      </c>
      <c r="CP14" s="11"/>
      <c r="CQ14" s="11"/>
      <c r="CR14" s="11">
        <v>1</v>
      </c>
      <c r="CS14" s="11"/>
      <c r="CT14" s="19"/>
      <c r="CU14" s="19">
        <v>1</v>
      </c>
      <c r="CV14" s="19"/>
      <c r="CW14" s="11"/>
      <c r="CX14" s="11">
        <v>1</v>
      </c>
      <c r="CY14" s="11"/>
      <c r="CZ14" s="11"/>
      <c r="DA14" s="11">
        <v>1</v>
      </c>
      <c r="DB14" s="11"/>
      <c r="DC14" s="11"/>
      <c r="DD14" s="11">
        <v>1</v>
      </c>
      <c r="DE14" s="11"/>
      <c r="DF14" s="11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19">
        <v>1</v>
      </c>
      <c r="EU14" s="19"/>
      <c r="EV14" s="19"/>
      <c r="EW14" s="19">
        <v>1</v>
      </c>
      <c r="EX14" s="19"/>
      <c r="EY14" s="19"/>
      <c r="EZ14" s="19">
        <v>1</v>
      </c>
      <c r="FA14" s="19"/>
      <c r="FB14" s="19"/>
      <c r="FC14" s="19">
        <v>1</v>
      </c>
      <c r="FD14" s="19"/>
      <c r="FE14" s="19"/>
      <c r="FF14" s="19">
        <v>1</v>
      </c>
      <c r="FG14" s="19"/>
      <c r="FH14" s="19"/>
      <c r="FI14" s="19">
        <v>1</v>
      </c>
      <c r="FJ14" s="19"/>
      <c r="FK14" s="19"/>
      <c r="FL14" s="19">
        <v>1</v>
      </c>
      <c r="FM14" s="19"/>
      <c r="FN14" s="19"/>
      <c r="FO14" s="19">
        <v>1</v>
      </c>
      <c r="FP14" s="19"/>
      <c r="FQ14" s="19"/>
      <c r="FR14" s="19">
        <v>1</v>
      </c>
      <c r="FS14" s="19"/>
      <c r="FT14" s="19"/>
      <c r="FU14" s="19">
        <v>1</v>
      </c>
      <c r="FV14" s="19"/>
      <c r="FW14" s="32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20"/>
      <c r="GM14" s="1">
        <v>1</v>
      </c>
      <c r="GN14" s="1"/>
      <c r="GO14" s="1"/>
      <c r="GP14" s="26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19">
        <v>1</v>
      </c>
      <c r="JH14" s="19"/>
      <c r="JI14" s="19"/>
      <c r="JJ14" s="19">
        <v>1</v>
      </c>
      <c r="JK14" s="19"/>
      <c r="JL14" s="19"/>
      <c r="JM14" s="19">
        <v>1</v>
      </c>
      <c r="JN14" s="19"/>
      <c r="JO14" s="19"/>
      <c r="JP14" s="19">
        <v>1</v>
      </c>
      <c r="JQ14" s="19"/>
      <c r="JR14" s="19"/>
      <c r="JS14" s="19">
        <v>1</v>
      </c>
      <c r="JT14" s="19"/>
      <c r="JU14" s="19"/>
      <c r="JV14" s="19">
        <v>1</v>
      </c>
      <c r="JW14" s="19"/>
      <c r="JX14" s="32"/>
      <c r="JY14" s="1">
        <v>1</v>
      </c>
      <c r="JZ14" s="1"/>
      <c r="KA14" s="1"/>
      <c r="KB14" s="27">
        <v>1</v>
      </c>
      <c r="KC14" s="19"/>
      <c r="KD14" s="19"/>
      <c r="KE14" s="19">
        <v>1</v>
      </c>
      <c r="KF14" s="19"/>
      <c r="KG14" s="19"/>
      <c r="KH14" s="19">
        <v>1</v>
      </c>
      <c r="KI14" s="19"/>
      <c r="KJ14" s="19"/>
      <c r="KK14" s="19">
        <v>1</v>
      </c>
      <c r="KL14" s="19"/>
      <c r="KM14" s="19"/>
      <c r="KN14" s="19">
        <v>1</v>
      </c>
      <c r="KO14" s="19"/>
      <c r="KP14" s="19"/>
      <c r="KQ14" s="19">
        <v>1</v>
      </c>
      <c r="KR14" s="19"/>
      <c r="KS14" s="19"/>
      <c r="KT14" s="19">
        <v>1</v>
      </c>
      <c r="KU14" s="19"/>
      <c r="KV14" s="19"/>
      <c r="KW14" s="27">
        <v>1</v>
      </c>
      <c r="KX14" s="19"/>
      <c r="KY14" s="19"/>
      <c r="KZ14" s="19">
        <v>1</v>
      </c>
      <c r="LA14" s="19"/>
      <c r="LB14" s="19"/>
      <c r="LC14" s="19">
        <v>1</v>
      </c>
      <c r="LD14" s="19"/>
      <c r="LE14" s="19"/>
      <c r="LF14" s="19">
        <v>1</v>
      </c>
      <c r="LG14" s="19"/>
      <c r="LH14" s="19"/>
      <c r="LI14" s="19">
        <v>1</v>
      </c>
      <c r="LJ14" s="19"/>
      <c r="LK14" s="19"/>
      <c r="LL14" s="19">
        <v>1</v>
      </c>
      <c r="LM14" s="19"/>
      <c r="LN14" s="19"/>
      <c r="LO14" s="19">
        <v>1</v>
      </c>
      <c r="LP14" s="19"/>
      <c r="LQ14" s="19"/>
      <c r="LR14" s="19">
        <v>1</v>
      </c>
      <c r="LS14" s="19"/>
      <c r="LT14" s="19"/>
      <c r="LU14" s="19">
        <v>1</v>
      </c>
      <c r="LV14" s="19"/>
      <c r="LW14" s="19"/>
      <c r="LX14" s="19">
        <v>1</v>
      </c>
      <c r="LY14" s="19"/>
      <c r="LZ14" s="19"/>
      <c r="MA14" s="19">
        <v>1</v>
      </c>
      <c r="MB14" s="19"/>
      <c r="MC14" s="19"/>
      <c r="MD14" s="19"/>
      <c r="ME14" s="19">
        <v>1</v>
      </c>
      <c r="MF14" s="19"/>
      <c r="MG14" s="19">
        <v>1</v>
      </c>
      <c r="MH14" s="19"/>
      <c r="MI14" s="19"/>
      <c r="MJ14" s="19">
        <v>1</v>
      </c>
      <c r="MK14" s="19"/>
      <c r="ML14" s="19"/>
      <c r="MM14" s="19">
        <v>1</v>
      </c>
      <c r="MN14" s="19"/>
      <c r="MO14" s="19"/>
      <c r="MP14" s="19">
        <v>1</v>
      </c>
      <c r="MQ14" s="19"/>
      <c r="MR14" s="19"/>
      <c r="MS14" s="19">
        <v>1</v>
      </c>
      <c r="MT14" s="19"/>
      <c r="MU14" s="19"/>
      <c r="MV14" s="19">
        <v>1</v>
      </c>
      <c r="MW14" s="19"/>
      <c r="MX14" s="19"/>
      <c r="MY14" s="19">
        <v>1</v>
      </c>
      <c r="MZ14" s="19"/>
      <c r="NA14" s="19"/>
      <c r="NB14" s="19">
        <v>1</v>
      </c>
      <c r="NC14" s="19"/>
      <c r="ND14" s="19"/>
      <c r="NE14" s="19">
        <v>1</v>
      </c>
      <c r="NF14" s="19"/>
      <c r="NG14" s="19"/>
      <c r="NH14" s="19">
        <v>1</v>
      </c>
      <c r="NI14" s="19"/>
      <c r="NJ14" s="19"/>
      <c r="NK14" s="19">
        <v>1</v>
      </c>
      <c r="NL14" s="19"/>
      <c r="NM14" s="19"/>
      <c r="NN14" s="19"/>
      <c r="NO14" s="19">
        <v>1</v>
      </c>
      <c r="NP14" s="19"/>
      <c r="NQ14" s="19"/>
      <c r="NR14" s="19">
        <v>1</v>
      </c>
      <c r="NS14" s="19"/>
      <c r="NT14" s="19">
        <v>1</v>
      </c>
      <c r="NU14" s="19"/>
      <c r="NV14" s="19"/>
      <c r="NW14" s="19">
        <v>1</v>
      </c>
      <c r="NX14" s="19"/>
      <c r="NY14" s="19"/>
      <c r="NZ14" s="19">
        <v>1</v>
      </c>
      <c r="OA14" s="19"/>
      <c r="OB14" s="19"/>
      <c r="OC14" s="19">
        <v>1</v>
      </c>
      <c r="OD14" s="19"/>
      <c r="OE14" s="19"/>
      <c r="OF14" s="19">
        <v>1</v>
      </c>
      <c r="OG14" s="19"/>
      <c r="OH14" s="19"/>
      <c r="OI14" s="19">
        <v>1</v>
      </c>
      <c r="OJ14" s="19"/>
      <c r="OK14" s="19"/>
      <c r="OL14" s="19"/>
      <c r="OM14" s="19">
        <v>1</v>
      </c>
      <c r="ON14" s="19"/>
      <c r="OO14" s="19">
        <v>1</v>
      </c>
      <c r="OP14" s="19"/>
      <c r="OQ14" s="19"/>
      <c r="OR14" s="19">
        <v>1</v>
      </c>
      <c r="OS14" s="19"/>
      <c r="OT14" s="19"/>
      <c r="OU14" s="19">
        <v>1</v>
      </c>
      <c r="OV14" s="19"/>
      <c r="OW14" s="19"/>
      <c r="OX14" s="19">
        <v>1</v>
      </c>
      <c r="OY14" s="19"/>
      <c r="OZ14" s="19"/>
      <c r="PA14" s="19">
        <v>1</v>
      </c>
      <c r="PB14" s="19"/>
      <c r="PC14" s="19"/>
      <c r="PD14" s="19">
        <v>1</v>
      </c>
      <c r="PE14" s="19"/>
      <c r="PF14" s="19"/>
      <c r="PG14" s="19">
        <v>1</v>
      </c>
      <c r="PH14" s="19"/>
      <c r="PI14" s="19"/>
      <c r="PJ14" s="19">
        <v>1</v>
      </c>
      <c r="PK14" s="19"/>
      <c r="PL14" s="19"/>
      <c r="PM14" s="19">
        <v>1</v>
      </c>
      <c r="PN14" s="19"/>
      <c r="PO14" s="19"/>
      <c r="PP14" s="19">
        <v>1</v>
      </c>
      <c r="PQ14" s="19"/>
      <c r="PR14" s="19"/>
      <c r="PS14" s="19">
        <v>1</v>
      </c>
      <c r="PT14" s="19"/>
      <c r="PU14" s="19"/>
      <c r="PV14" s="19">
        <v>1</v>
      </c>
      <c r="PW14" s="19"/>
      <c r="PX14" s="19"/>
      <c r="PY14" s="19">
        <v>1</v>
      </c>
      <c r="PZ14" s="19"/>
      <c r="QA14" s="19"/>
      <c r="QB14" s="19">
        <v>1</v>
      </c>
      <c r="QC14" s="19"/>
      <c r="QD14" s="19"/>
      <c r="QE14" s="19">
        <v>1</v>
      </c>
      <c r="QF14" s="19"/>
      <c r="QG14" s="19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19">
        <v>1</v>
      </c>
      <c r="RD14" s="19"/>
      <c r="RE14" s="19"/>
      <c r="RF14" s="19">
        <v>1</v>
      </c>
      <c r="RG14" s="19"/>
      <c r="RH14" s="19"/>
      <c r="RI14" s="19">
        <v>1</v>
      </c>
      <c r="RJ14" s="19"/>
      <c r="RK14" s="19"/>
      <c r="RL14" s="19">
        <v>1</v>
      </c>
      <c r="RM14" s="19"/>
      <c r="RN14" s="19"/>
      <c r="RO14" s="19">
        <v>1</v>
      </c>
      <c r="RP14" s="19"/>
      <c r="RQ14" s="19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/>
      <c r="TF14" s="4">
        <v>1</v>
      </c>
      <c r="TG14" s="4"/>
      <c r="TH14" s="4">
        <v>1</v>
      </c>
      <c r="TI14" s="4"/>
      <c r="TJ14" s="4"/>
      <c r="TK14" s="4">
        <v>1</v>
      </c>
      <c r="TL14" s="4"/>
      <c r="TM14" s="4"/>
      <c r="TN14" s="19"/>
      <c r="TO14" s="19">
        <v>1</v>
      </c>
      <c r="TP14" s="19"/>
      <c r="TQ14" s="19"/>
      <c r="TR14" s="19">
        <v>1</v>
      </c>
      <c r="TS14" s="19"/>
      <c r="TT14" s="19">
        <v>1</v>
      </c>
      <c r="TU14" s="19"/>
      <c r="TV14" s="19"/>
      <c r="TW14" s="19">
        <v>1</v>
      </c>
      <c r="TX14" s="19"/>
      <c r="TY14" s="19"/>
      <c r="TZ14" s="19">
        <v>1</v>
      </c>
      <c r="UA14" s="19"/>
      <c r="UB14" s="19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4"/>
      <c r="UR14" s="4">
        <v>1</v>
      </c>
      <c r="US14" s="4"/>
      <c r="UT14" s="4"/>
      <c r="UU14" s="4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4"/>
      <c r="VV14" s="4">
        <v>1</v>
      </c>
      <c r="VW14" s="4"/>
      <c r="VX14" s="4"/>
      <c r="VY14" s="4">
        <v>1</v>
      </c>
      <c r="VZ14" s="4"/>
      <c r="WA14" s="20"/>
      <c r="WB14" s="4">
        <v>1</v>
      </c>
      <c r="WC14" s="4"/>
      <c r="WD14" s="4"/>
      <c r="WE14" s="4">
        <v>1</v>
      </c>
      <c r="WF14" s="4"/>
      <c r="WG14" s="4"/>
      <c r="WH14" s="4">
        <v>1</v>
      </c>
      <c r="WI14" s="4"/>
      <c r="WJ14" s="20"/>
      <c r="WK14" s="4">
        <v>1</v>
      </c>
      <c r="WL14" s="4"/>
      <c r="WM14" s="20"/>
      <c r="WN14" s="4">
        <v>1</v>
      </c>
      <c r="WO14" s="4"/>
      <c r="WP14" s="4"/>
      <c r="WQ14" s="4">
        <v>1</v>
      </c>
      <c r="WR14" s="4"/>
      <c r="WS14" s="4"/>
      <c r="WT14" s="4">
        <v>1</v>
      </c>
      <c r="WU14" s="4"/>
      <c r="WV14" s="4"/>
      <c r="WW14" s="4">
        <v>1</v>
      </c>
      <c r="WX14" s="4"/>
      <c r="WY14" s="4"/>
      <c r="WZ14" s="4">
        <v>1</v>
      </c>
      <c r="XA14" s="4"/>
      <c r="XB14" s="4"/>
      <c r="XC14" s="4">
        <v>1</v>
      </c>
      <c r="XD14" s="4"/>
      <c r="XE14" s="4"/>
      <c r="XF14" s="4">
        <v>1</v>
      </c>
      <c r="XG14" s="4"/>
      <c r="XH14" s="4"/>
      <c r="XI14" s="4"/>
      <c r="XJ14" s="4">
        <v>1</v>
      </c>
      <c r="XK14" s="20"/>
      <c r="XL14" s="1"/>
      <c r="XM14" s="1">
        <v>1</v>
      </c>
      <c r="XN14" s="1"/>
      <c r="XO14" s="26">
        <v>1</v>
      </c>
      <c r="XP14" s="4"/>
      <c r="XQ14" s="4"/>
      <c r="XR14" s="4">
        <v>1</v>
      </c>
      <c r="XS14" s="4"/>
      <c r="XT14" s="4"/>
      <c r="XU14" s="4"/>
      <c r="XV14" s="4">
        <v>1</v>
      </c>
      <c r="XW14" s="4"/>
      <c r="XX14" s="4">
        <v>1</v>
      </c>
      <c r="XY14" s="4"/>
      <c r="XZ14" s="4"/>
      <c r="YA14" s="4">
        <v>1</v>
      </c>
      <c r="YB14" s="4"/>
      <c r="YC14" s="4"/>
      <c r="YD14" s="4">
        <v>1</v>
      </c>
      <c r="YE14" s="4"/>
      <c r="YF14" s="4"/>
      <c r="YG14" s="4">
        <v>1</v>
      </c>
      <c r="YH14" s="4"/>
      <c r="YI14" s="4"/>
      <c r="YJ14" s="4">
        <v>1</v>
      </c>
      <c r="YK14" s="4"/>
      <c r="YL14" s="4"/>
      <c r="YM14" s="4">
        <v>1</v>
      </c>
      <c r="YN14" s="4"/>
      <c r="YO14" s="20"/>
      <c r="YP14" s="4">
        <v>1</v>
      </c>
      <c r="YQ14" s="4"/>
      <c r="YR14" s="4"/>
      <c r="YS14" s="4">
        <v>1</v>
      </c>
      <c r="YT14" s="4"/>
      <c r="YU14" s="4"/>
      <c r="YV14" s="4">
        <v>1</v>
      </c>
      <c r="YW14" s="4"/>
      <c r="YX14" s="4"/>
      <c r="YY14" s="4">
        <v>1</v>
      </c>
      <c r="YZ14" s="4"/>
      <c r="ZA14" s="4"/>
      <c r="ZB14" s="4">
        <v>1</v>
      </c>
      <c r="ZC14" s="4"/>
      <c r="ZD14" s="4"/>
      <c r="ZE14" s="4">
        <v>1</v>
      </c>
      <c r="ZF14" s="4"/>
      <c r="ZG14" s="4"/>
      <c r="ZH14" s="4">
        <v>1</v>
      </c>
      <c r="ZI14" s="4"/>
      <c r="ZJ14" s="4"/>
      <c r="ZK14" s="4">
        <v>1</v>
      </c>
      <c r="ZL14" s="4"/>
      <c r="ZM14" s="4"/>
      <c r="ZN14" s="4">
        <v>1</v>
      </c>
      <c r="ZO14" s="4"/>
      <c r="ZP14" s="4"/>
      <c r="ZQ14" s="4">
        <v>1</v>
      </c>
      <c r="ZR14" s="4"/>
      <c r="ZS14" s="4"/>
      <c r="ZT14" s="4">
        <v>1</v>
      </c>
      <c r="ZU14" s="4"/>
      <c r="ZV14" s="4"/>
      <c r="ZW14" s="4">
        <v>1</v>
      </c>
      <c r="ZX14" s="4"/>
      <c r="ZY14" s="4"/>
      <c r="ZZ14" s="4">
        <v>1</v>
      </c>
      <c r="AAA14" s="4"/>
      <c r="AAB14" s="4"/>
      <c r="AAC14" s="4">
        <v>1</v>
      </c>
      <c r="AAD14" s="4"/>
      <c r="AAE14" s="4"/>
    </row>
    <row r="15" spans="1:707" ht="15.75" x14ac:dyDescent="0.25">
      <c r="A15" s="2">
        <v>2</v>
      </c>
      <c r="B15" s="1" t="s">
        <v>1169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1"/>
      <c r="CO15" s="1">
        <v>1</v>
      </c>
      <c r="CP15" s="1"/>
      <c r="CQ15" s="1"/>
      <c r="CR15" s="1">
        <v>1</v>
      </c>
      <c r="CS15" s="1"/>
      <c r="CT15" s="4"/>
      <c r="CU15" s="4">
        <v>1</v>
      </c>
      <c r="CV15" s="4"/>
      <c r="CW15" s="1"/>
      <c r="CX15" s="1">
        <v>1</v>
      </c>
      <c r="CY15" s="1"/>
      <c r="CZ15" s="1"/>
      <c r="DA15" s="1">
        <v>1</v>
      </c>
      <c r="DB15" s="1"/>
      <c r="DC15" s="1"/>
      <c r="DD15" s="1">
        <v>1</v>
      </c>
      <c r="DE15" s="1"/>
      <c r="DF15" s="1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20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>
        <v>1</v>
      </c>
      <c r="GK15" s="4"/>
      <c r="GL15" s="4"/>
      <c r="GM15" s="19">
        <v>1</v>
      </c>
      <c r="GN15" s="19"/>
      <c r="GO15" s="19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/>
      <c r="JE15" s="4">
        <v>1</v>
      </c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/>
      <c r="JW15" s="4">
        <v>1</v>
      </c>
      <c r="JX15" s="4"/>
      <c r="JY15" s="19">
        <v>1</v>
      </c>
      <c r="JZ15" s="19"/>
      <c r="KA15" s="19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26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/>
      <c r="ME15" s="4">
        <v>1</v>
      </c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/>
      <c r="NO15" s="4">
        <v>1</v>
      </c>
      <c r="NP15" s="4"/>
      <c r="NQ15" s="4"/>
      <c r="NR15" s="4">
        <v>1</v>
      </c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/>
      <c r="OM15" s="4">
        <v>1</v>
      </c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/>
      <c r="TF15" s="4">
        <v>1</v>
      </c>
      <c r="TG15" s="4"/>
      <c r="TH15" s="4">
        <v>1</v>
      </c>
      <c r="TI15" s="4"/>
      <c r="TJ15" s="4"/>
      <c r="TK15" s="4">
        <v>1</v>
      </c>
      <c r="TL15" s="4"/>
      <c r="TM15" s="4"/>
      <c r="TN15" s="4"/>
      <c r="TO15" s="4">
        <v>1</v>
      </c>
      <c r="TP15" s="4"/>
      <c r="TQ15" s="4"/>
      <c r="TR15" s="4">
        <v>1</v>
      </c>
      <c r="TS15" s="4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4"/>
      <c r="VV15" s="4">
        <v>1</v>
      </c>
      <c r="VW15" s="4"/>
      <c r="VX15" s="4"/>
      <c r="VY15" s="4">
        <v>1</v>
      </c>
      <c r="VZ15" s="4"/>
      <c r="WA15" s="20"/>
      <c r="WB15" s="4">
        <v>1</v>
      </c>
      <c r="WC15" s="4"/>
      <c r="WD15" s="4"/>
      <c r="WE15" s="4">
        <v>1</v>
      </c>
      <c r="WF15" s="4"/>
      <c r="WG15" s="4"/>
      <c r="WH15" s="4">
        <v>1</v>
      </c>
      <c r="WI15" s="4"/>
      <c r="WJ15" s="20"/>
      <c r="WK15" s="4">
        <v>1</v>
      </c>
      <c r="WL15" s="4"/>
      <c r="WM15" s="20"/>
      <c r="WN15" s="4">
        <v>1</v>
      </c>
      <c r="WO15" s="4"/>
      <c r="WP15" s="4"/>
      <c r="WQ15" s="4">
        <v>1</v>
      </c>
      <c r="WR15" s="4"/>
      <c r="WS15" s="4"/>
      <c r="WT15" s="4">
        <v>1</v>
      </c>
      <c r="WU15" s="4"/>
      <c r="WV15" s="4"/>
      <c r="WW15" s="4">
        <v>1</v>
      </c>
      <c r="WX15" s="4"/>
      <c r="WY15" s="4"/>
      <c r="WZ15" s="4">
        <v>1</v>
      </c>
      <c r="XA15" s="4"/>
      <c r="XB15" s="4"/>
      <c r="XC15" s="4">
        <v>1</v>
      </c>
      <c r="XD15" s="4"/>
      <c r="XE15" s="4"/>
      <c r="XF15" s="4">
        <v>1</v>
      </c>
      <c r="XG15" s="4"/>
      <c r="XH15" s="4"/>
      <c r="XI15" s="4"/>
      <c r="XJ15" s="4">
        <v>1</v>
      </c>
      <c r="XK15" s="4"/>
      <c r="XL15" s="19"/>
      <c r="XM15" s="19">
        <v>1</v>
      </c>
      <c r="XN15" s="19"/>
      <c r="XO15" s="4">
        <v>1</v>
      </c>
      <c r="XP15" s="4"/>
      <c r="XQ15" s="4"/>
      <c r="XR15" s="4">
        <v>1</v>
      </c>
      <c r="XS15" s="4"/>
      <c r="XT15" s="4"/>
      <c r="XU15" s="4"/>
      <c r="XV15" s="4">
        <v>1</v>
      </c>
      <c r="XW15" s="4"/>
      <c r="XX15" s="4">
        <v>1</v>
      </c>
      <c r="XY15" s="4"/>
      <c r="XZ15" s="4"/>
      <c r="YA15" s="4">
        <v>1</v>
      </c>
      <c r="YB15" s="4"/>
      <c r="YC15" s="4"/>
      <c r="YD15" s="4">
        <v>1</v>
      </c>
      <c r="YE15" s="4"/>
      <c r="YF15" s="4"/>
      <c r="YG15" s="4">
        <v>1</v>
      </c>
      <c r="YH15" s="4"/>
      <c r="YI15" s="4"/>
      <c r="YJ15" s="4">
        <v>1</v>
      </c>
      <c r="YK15" s="4"/>
      <c r="YL15" s="4"/>
      <c r="YM15" s="4">
        <v>1</v>
      </c>
      <c r="YN15" s="4"/>
      <c r="YO15" s="20"/>
      <c r="YP15" s="4">
        <v>1</v>
      </c>
      <c r="YQ15" s="4"/>
      <c r="YR15" s="4"/>
      <c r="YS15" s="4">
        <v>1</v>
      </c>
      <c r="YT15" s="4"/>
      <c r="YU15" s="4"/>
      <c r="YV15" s="4">
        <v>1</v>
      </c>
      <c r="YW15" s="4"/>
      <c r="YX15" s="4"/>
      <c r="YY15" s="4">
        <v>1</v>
      </c>
      <c r="YZ15" s="4"/>
      <c r="ZA15" s="4"/>
      <c r="ZB15" s="4">
        <v>1</v>
      </c>
      <c r="ZC15" s="4"/>
      <c r="ZD15" s="4"/>
      <c r="ZE15" s="4">
        <v>1</v>
      </c>
      <c r="ZF15" s="4"/>
      <c r="ZG15" s="4"/>
      <c r="ZH15" s="4">
        <v>1</v>
      </c>
      <c r="ZI15" s="4"/>
      <c r="ZJ15" s="4"/>
      <c r="ZK15" s="4">
        <v>1</v>
      </c>
      <c r="ZL15" s="4"/>
      <c r="ZM15" s="4"/>
      <c r="ZN15" s="4">
        <v>1</v>
      </c>
      <c r="ZO15" s="4"/>
      <c r="ZP15" s="4"/>
      <c r="ZQ15" s="4">
        <v>1</v>
      </c>
      <c r="ZR15" s="4"/>
      <c r="ZS15" s="4"/>
      <c r="ZT15" s="4">
        <v>1</v>
      </c>
      <c r="ZU15" s="4"/>
      <c r="ZV15" s="4"/>
      <c r="ZW15" s="4">
        <v>1</v>
      </c>
      <c r="ZX15" s="4"/>
      <c r="ZY15" s="4"/>
      <c r="ZZ15" s="4">
        <v>1</v>
      </c>
      <c r="AAA15" s="4"/>
      <c r="AAB15" s="4"/>
      <c r="AAC15" s="4">
        <v>1</v>
      </c>
      <c r="AAD15" s="4"/>
      <c r="AAE15" s="4"/>
    </row>
    <row r="16" spans="1:707" ht="15.75" x14ac:dyDescent="0.25">
      <c r="A16" s="2">
        <v>3</v>
      </c>
      <c r="B16" s="1" t="s">
        <v>1170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1"/>
      <c r="CO16" s="1">
        <v>1</v>
      </c>
      <c r="CP16" s="1"/>
      <c r="CQ16" s="1"/>
      <c r="CR16" s="1">
        <v>1</v>
      </c>
      <c r="CS16" s="1"/>
      <c r="CT16" s="4"/>
      <c r="CU16" s="4">
        <v>1</v>
      </c>
      <c r="CV16" s="4"/>
      <c r="CW16" s="1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20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/>
      <c r="JE16" s="4">
        <v>1</v>
      </c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/>
      <c r="JW16" s="4">
        <v>1</v>
      </c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26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/>
      <c r="ME16" s="4">
        <v>1</v>
      </c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/>
      <c r="NO16" s="4">
        <v>1</v>
      </c>
      <c r="NP16" s="4"/>
      <c r="NQ16" s="4"/>
      <c r="NR16" s="4">
        <v>1</v>
      </c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/>
      <c r="OM16" s="4">
        <v>1</v>
      </c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/>
      <c r="TF16" s="4">
        <v>1</v>
      </c>
      <c r="TG16" s="4"/>
      <c r="TH16" s="4">
        <v>1</v>
      </c>
      <c r="TI16" s="4"/>
      <c r="TJ16" s="4"/>
      <c r="TK16" s="4">
        <v>1</v>
      </c>
      <c r="TL16" s="4"/>
      <c r="TM16" s="4"/>
      <c r="TN16" s="4"/>
      <c r="TO16" s="4">
        <v>1</v>
      </c>
      <c r="TP16" s="4"/>
      <c r="TQ16" s="4"/>
      <c r="TR16" s="4">
        <v>1</v>
      </c>
      <c r="TS16" s="4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  <c r="VV16" s="4">
        <v>1</v>
      </c>
      <c r="VW16" s="4"/>
      <c r="VX16" s="4"/>
      <c r="VY16" s="4">
        <v>1</v>
      </c>
      <c r="VZ16" s="4"/>
      <c r="WA16" s="20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20"/>
      <c r="WK16" s="4">
        <v>1</v>
      </c>
      <c r="WL16" s="4"/>
      <c r="WM16" s="20"/>
      <c r="WN16" s="4">
        <v>1</v>
      </c>
      <c r="WO16" s="4"/>
      <c r="WP16" s="4"/>
      <c r="WQ16" s="4">
        <v>1</v>
      </c>
      <c r="WR16" s="4"/>
      <c r="WS16" s="4"/>
      <c r="WT16" s="4">
        <v>1</v>
      </c>
      <c r="WU16" s="4"/>
      <c r="WV16" s="4"/>
      <c r="WW16" s="4">
        <v>1</v>
      </c>
      <c r="WX16" s="4"/>
      <c r="WY16" s="4"/>
      <c r="WZ16" s="4">
        <v>1</v>
      </c>
      <c r="XA16" s="4"/>
      <c r="XB16" s="4"/>
      <c r="XC16" s="4">
        <v>1</v>
      </c>
      <c r="XD16" s="4"/>
      <c r="XE16" s="4"/>
      <c r="XF16" s="4">
        <v>1</v>
      </c>
      <c r="XG16" s="4"/>
      <c r="XH16" s="4"/>
      <c r="XI16" s="4"/>
      <c r="XJ16" s="4">
        <v>1</v>
      </c>
      <c r="XK16" s="4"/>
      <c r="XL16" s="4"/>
      <c r="XM16" s="4">
        <v>1</v>
      </c>
      <c r="XN16" s="4"/>
      <c r="XO16" s="4">
        <v>1</v>
      </c>
      <c r="XP16" s="4"/>
      <c r="XQ16" s="4"/>
      <c r="XR16" s="4">
        <v>1</v>
      </c>
      <c r="XS16" s="4"/>
      <c r="XT16" s="4"/>
      <c r="XU16" s="4"/>
      <c r="XV16" s="4">
        <v>1</v>
      </c>
      <c r="XW16" s="4"/>
      <c r="XX16" s="4">
        <v>1</v>
      </c>
      <c r="XY16" s="4"/>
      <c r="XZ16" s="4"/>
      <c r="YA16" s="4">
        <v>1</v>
      </c>
      <c r="YB16" s="4"/>
      <c r="YC16" s="4"/>
      <c r="YD16" s="4">
        <v>1</v>
      </c>
      <c r="YE16" s="4"/>
      <c r="YF16" s="4"/>
      <c r="YG16" s="4">
        <v>1</v>
      </c>
      <c r="YH16" s="4"/>
      <c r="YI16" s="4"/>
      <c r="YJ16" s="4">
        <v>1</v>
      </c>
      <c r="YK16" s="4"/>
      <c r="YL16" s="4"/>
      <c r="YM16" s="4">
        <v>1</v>
      </c>
      <c r="YN16" s="4"/>
      <c r="YO16" s="20"/>
      <c r="YP16" s="4">
        <v>1</v>
      </c>
      <c r="YQ16" s="4"/>
      <c r="YR16" s="4"/>
      <c r="YS16" s="4">
        <v>1</v>
      </c>
      <c r="YT16" s="4"/>
      <c r="YU16" s="4"/>
      <c r="YV16" s="4">
        <v>1</v>
      </c>
      <c r="YW16" s="4"/>
      <c r="YX16" s="4"/>
      <c r="YY16" s="4">
        <v>1</v>
      </c>
      <c r="YZ16" s="4"/>
      <c r="ZA16" s="4"/>
      <c r="ZB16" s="4">
        <v>1</v>
      </c>
      <c r="ZC16" s="4"/>
      <c r="ZD16" s="4"/>
      <c r="ZE16" s="4">
        <v>1</v>
      </c>
      <c r="ZF16" s="4"/>
      <c r="ZG16" s="4"/>
      <c r="ZH16" s="4">
        <v>1</v>
      </c>
      <c r="ZI16" s="4"/>
      <c r="ZJ16" s="4"/>
      <c r="ZK16" s="4">
        <v>1</v>
      </c>
      <c r="ZL16" s="4"/>
      <c r="ZM16" s="4"/>
      <c r="ZN16" s="4">
        <v>1</v>
      </c>
      <c r="ZO16" s="4"/>
      <c r="ZP16" s="4"/>
      <c r="ZQ16" s="4">
        <v>1</v>
      </c>
      <c r="ZR16" s="4"/>
      <c r="ZS16" s="4"/>
      <c r="ZT16" s="4">
        <v>1</v>
      </c>
      <c r="ZU16" s="4"/>
      <c r="ZV16" s="4"/>
      <c r="ZW16" s="4">
        <v>1</v>
      </c>
      <c r="ZX16" s="4"/>
      <c r="ZY16" s="4"/>
      <c r="ZZ16" s="4">
        <v>1</v>
      </c>
      <c r="AAA16" s="4"/>
      <c r="AAB16" s="4"/>
      <c r="AAC16" s="4">
        <v>1</v>
      </c>
      <c r="AAD16" s="4"/>
      <c r="AAE16" s="4"/>
    </row>
    <row r="17" spans="1:713" ht="15.75" x14ac:dyDescent="0.25">
      <c r="A17" s="2">
        <v>4</v>
      </c>
      <c r="B17" s="1" t="s">
        <v>1171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>
        <v>1</v>
      </c>
      <c r="CS17" s="1"/>
      <c r="CT17" s="4"/>
      <c r="CU17" s="4">
        <v>1</v>
      </c>
      <c r="CV17" s="4"/>
      <c r="CW17" s="1"/>
      <c r="CX17" s="1">
        <v>1</v>
      </c>
      <c r="CY17" s="1"/>
      <c r="CZ17" s="1"/>
      <c r="DA17" s="1">
        <v>1</v>
      </c>
      <c r="DB17" s="1"/>
      <c r="DC17" s="1"/>
      <c r="DD17" s="1">
        <v>1</v>
      </c>
      <c r="DE17" s="1"/>
      <c r="DF17" s="1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20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/>
      <c r="GH17" s="4">
        <v>1</v>
      </c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/>
      <c r="JE17" s="4">
        <v>1</v>
      </c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/>
      <c r="JW17" s="4">
        <v>1</v>
      </c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26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/>
      <c r="ME17" s="4">
        <v>1</v>
      </c>
      <c r="MF17" s="4"/>
      <c r="MG17" s="4"/>
      <c r="MH17" s="4">
        <v>1</v>
      </c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/>
      <c r="NO17" s="4">
        <v>1</v>
      </c>
      <c r="NP17" s="4"/>
      <c r="NQ17" s="4"/>
      <c r="NR17" s="4">
        <v>1</v>
      </c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/>
      <c r="OM17" s="4">
        <v>1</v>
      </c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/>
      <c r="TF17" s="4">
        <v>1</v>
      </c>
      <c r="TG17" s="4"/>
      <c r="TH17" s="4">
        <v>1</v>
      </c>
      <c r="TI17" s="4"/>
      <c r="TJ17" s="4"/>
      <c r="TK17" s="4">
        <v>1</v>
      </c>
      <c r="TL17" s="4"/>
      <c r="TM17" s="4"/>
      <c r="TN17" s="4"/>
      <c r="TO17" s="4">
        <v>1</v>
      </c>
      <c r="TP17" s="4"/>
      <c r="TQ17" s="4"/>
      <c r="TR17" s="4">
        <v>1</v>
      </c>
      <c r="TS17" s="4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4"/>
      <c r="VV17" s="4">
        <v>1</v>
      </c>
      <c r="VW17" s="4"/>
      <c r="VX17" s="4"/>
      <c r="VY17" s="4">
        <v>1</v>
      </c>
      <c r="VZ17" s="4"/>
      <c r="WA17" s="20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20"/>
      <c r="WK17" s="4">
        <v>1</v>
      </c>
      <c r="WL17" s="4"/>
      <c r="WM17" s="20"/>
      <c r="WN17" s="4">
        <v>1</v>
      </c>
      <c r="WO17" s="4"/>
      <c r="WP17" s="4"/>
      <c r="WQ17" s="4">
        <v>1</v>
      </c>
      <c r="WR17" s="4"/>
      <c r="WS17" s="4"/>
      <c r="WT17" s="4">
        <v>1</v>
      </c>
      <c r="WU17" s="4"/>
      <c r="WV17" s="4"/>
      <c r="WW17" s="4">
        <v>1</v>
      </c>
      <c r="WX17" s="4"/>
      <c r="WY17" s="4"/>
      <c r="WZ17" s="4">
        <v>1</v>
      </c>
      <c r="XA17" s="4"/>
      <c r="XB17" s="4"/>
      <c r="XC17" s="4">
        <v>1</v>
      </c>
      <c r="XD17" s="4"/>
      <c r="XE17" s="4"/>
      <c r="XF17" s="4">
        <v>1</v>
      </c>
      <c r="XG17" s="4"/>
      <c r="XH17" s="4"/>
      <c r="XI17" s="4"/>
      <c r="XJ17" s="4">
        <v>1</v>
      </c>
      <c r="XK17" s="4"/>
      <c r="XL17" s="4"/>
      <c r="XM17" s="4">
        <v>1</v>
      </c>
      <c r="XN17" s="4"/>
      <c r="XO17" s="4">
        <v>1</v>
      </c>
      <c r="XP17" s="4"/>
      <c r="XQ17" s="4"/>
      <c r="XR17" s="4">
        <v>1</v>
      </c>
      <c r="XS17" s="4"/>
      <c r="XT17" s="4"/>
      <c r="XU17" s="4"/>
      <c r="XV17" s="4">
        <v>1</v>
      </c>
      <c r="XW17" s="4"/>
      <c r="XX17" s="4">
        <v>1</v>
      </c>
      <c r="XY17" s="4"/>
      <c r="XZ17" s="4"/>
      <c r="YA17" s="4">
        <v>1</v>
      </c>
      <c r="YB17" s="4"/>
      <c r="YC17" s="4"/>
      <c r="YD17" s="4">
        <v>1</v>
      </c>
      <c r="YE17" s="4"/>
      <c r="YF17" s="4"/>
      <c r="YG17" s="4">
        <v>1</v>
      </c>
      <c r="YH17" s="4"/>
      <c r="YI17" s="4"/>
      <c r="YJ17" s="4">
        <v>1</v>
      </c>
      <c r="YK17" s="4"/>
      <c r="YL17" s="4"/>
      <c r="YM17" s="4">
        <v>1</v>
      </c>
      <c r="YN17" s="4"/>
      <c r="YO17" s="20"/>
      <c r="YP17" s="4">
        <v>1</v>
      </c>
      <c r="YQ17" s="4"/>
      <c r="YR17" s="4"/>
      <c r="YS17" s="4">
        <v>1</v>
      </c>
      <c r="YT17" s="4"/>
      <c r="YU17" s="4"/>
      <c r="YV17" s="4">
        <v>1</v>
      </c>
      <c r="YW17" s="4"/>
      <c r="YX17" s="4"/>
      <c r="YY17" s="4">
        <v>1</v>
      </c>
      <c r="YZ17" s="4"/>
      <c r="ZA17" s="4"/>
      <c r="ZB17" s="4">
        <v>1</v>
      </c>
      <c r="ZC17" s="4"/>
      <c r="ZD17" s="4"/>
      <c r="ZE17" s="4">
        <v>1</v>
      </c>
      <c r="ZF17" s="4"/>
      <c r="ZG17" s="4"/>
      <c r="ZH17" s="4">
        <v>1</v>
      </c>
      <c r="ZI17" s="4"/>
      <c r="ZJ17" s="4"/>
      <c r="ZK17" s="4">
        <v>1</v>
      </c>
      <c r="ZL17" s="4"/>
      <c r="ZM17" s="4"/>
      <c r="ZN17" s="4">
        <v>1</v>
      </c>
      <c r="ZO17" s="4"/>
      <c r="ZP17" s="4"/>
      <c r="ZQ17" s="4">
        <v>1</v>
      </c>
      <c r="ZR17" s="4"/>
      <c r="ZS17" s="4"/>
      <c r="ZT17" s="4">
        <v>1</v>
      </c>
      <c r="ZU17" s="4"/>
      <c r="ZV17" s="4"/>
      <c r="ZW17" s="4">
        <v>1</v>
      </c>
      <c r="ZX17" s="4"/>
      <c r="ZY17" s="4"/>
      <c r="ZZ17" s="4">
        <v>1</v>
      </c>
      <c r="AAA17" s="4"/>
      <c r="AAB17" s="4"/>
      <c r="AAC17" s="4">
        <v>1</v>
      </c>
      <c r="AAD17" s="4"/>
      <c r="AAE17" s="4"/>
    </row>
    <row r="18" spans="1:713" ht="15.75" x14ac:dyDescent="0.25">
      <c r="A18" s="2">
        <v>5</v>
      </c>
      <c r="B18" s="1" t="s">
        <v>1172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1"/>
      <c r="CS18" s="1">
        <v>1</v>
      </c>
      <c r="CT18" s="4"/>
      <c r="CU18" s="4">
        <v>1</v>
      </c>
      <c r="CV18" s="4"/>
      <c r="CW18" s="1"/>
      <c r="CX18" s="1">
        <v>1</v>
      </c>
      <c r="CY18" s="1"/>
      <c r="CZ18" s="1"/>
      <c r="DA18" s="1"/>
      <c r="DB18" s="1">
        <v>1</v>
      </c>
      <c r="DC18" s="1"/>
      <c r="DD18" s="1"/>
      <c r="DE18" s="1">
        <v>1</v>
      </c>
      <c r="DF18" s="1"/>
      <c r="DG18" s="4"/>
      <c r="DH18" s="4">
        <v>1</v>
      </c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/>
      <c r="FJ18" s="4">
        <v>1</v>
      </c>
      <c r="FK18" s="4"/>
      <c r="FL18" s="4"/>
      <c r="FM18" s="4">
        <v>1</v>
      </c>
      <c r="FN18" s="4"/>
      <c r="FO18" s="4">
        <v>1</v>
      </c>
      <c r="FP18" s="4"/>
      <c r="FQ18" s="4"/>
      <c r="FR18" s="4">
        <v>1</v>
      </c>
      <c r="FS18" s="4"/>
      <c r="FT18" s="4"/>
      <c r="FU18" s="4"/>
      <c r="FV18" s="4">
        <v>1</v>
      </c>
      <c r="FW18" s="20"/>
      <c r="FX18" s="4">
        <v>1</v>
      </c>
      <c r="FY18" s="4"/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>
        <v>1</v>
      </c>
      <c r="GK18" s="4"/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>
        <v>1</v>
      </c>
      <c r="GW18" s="4"/>
      <c r="GX18" s="4"/>
      <c r="GY18" s="4">
        <v>1</v>
      </c>
      <c r="GZ18" s="4"/>
      <c r="HA18" s="4"/>
      <c r="HB18" s="4"/>
      <c r="HC18" s="4">
        <v>1</v>
      </c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/>
      <c r="HR18" s="4">
        <v>1</v>
      </c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/>
      <c r="IJ18" s="4">
        <v>1</v>
      </c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/>
      <c r="JB18" s="4">
        <v>1</v>
      </c>
      <c r="JC18" s="4"/>
      <c r="JD18" s="4"/>
      <c r="JE18" s="4">
        <v>1</v>
      </c>
      <c r="JF18" s="4"/>
      <c r="JG18" s="4">
        <v>1</v>
      </c>
      <c r="JH18" s="4"/>
      <c r="JI18" s="4"/>
      <c r="JJ18" s="4">
        <v>1</v>
      </c>
      <c r="JK18" s="4"/>
      <c r="JL18" s="4"/>
      <c r="JM18" s="4"/>
      <c r="JN18" s="4">
        <v>1</v>
      </c>
      <c r="JO18" s="4"/>
      <c r="JP18" s="4">
        <v>1</v>
      </c>
      <c r="JQ18" s="4"/>
      <c r="JR18" s="4"/>
      <c r="JS18" s="4"/>
      <c r="JT18" s="4">
        <v>1</v>
      </c>
      <c r="JU18" s="4"/>
      <c r="JV18" s="4"/>
      <c r="JW18" s="4">
        <v>1</v>
      </c>
      <c r="JX18" s="4"/>
      <c r="JY18" s="4">
        <v>1</v>
      </c>
      <c r="JZ18" s="4"/>
      <c r="KA18" s="4"/>
      <c r="KB18" s="4">
        <v>1</v>
      </c>
      <c r="KC18" s="4"/>
      <c r="KD18" s="4"/>
      <c r="KE18" s="4"/>
      <c r="KF18" s="4">
        <v>1</v>
      </c>
      <c r="KG18" s="4"/>
      <c r="KH18" s="4"/>
      <c r="KI18" s="4">
        <v>1</v>
      </c>
      <c r="KJ18" s="4"/>
      <c r="KK18" s="4"/>
      <c r="KL18" s="4">
        <v>1</v>
      </c>
      <c r="KM18" s="4"/>
      <c r="KN18" s="4">
        <v>1</v>
      </c>
      <c r="KO18" s="4"/>
      <c r="KP18" s="4"/>
      <c r="KQ18" s="4"/>
      <c r="KR18" s="4">
        <v>1</v>
      </c>
      <c r="KS18" s="4"/>
      <c r="KT18" s="4">
        <v>1</v>
      </c>
      <c r="KU18" s="4"/>
      <c r="KV18" s="4"/>
      <c r="KW18" s="26">
        <v>1</v>
      </c>
      <c r="KX18" s="4"/>
      <c r="KY18" s="4"/>
      <c r="KZ18" s="4"/>
      <c r="LA18" s="4">
        <v>1</v>
      </c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/>
      <c r="LM18" s="4">
        <v>1</v>
      </c>
      <c r="LN18" s="4"/>
      <c r="LO18" s="4"/>
      <c r="LP18" s="4">
        <v>1</v>
      </c>
      <c r="LQ18" s="4"/>
      <c r="LR18" s="4">
        <v>1</v>
      </c>
      <c r="LS18" s="4"/>
      <c r="LT18" s="4"/>
      <c r="LU18" s="4"/>
      <c r="LV18" s="4">
        <v>1</v>
      </c>
      <c r="LW18" s="4"/>
      <c r="LX18" s="4">
        <v>1</v>
      </c>
      <c r="LY18" s="4"/>
      <c r="LZ18" s="4"/>
      <c r="MA18" s="4">
        <v>1</v>
      </c>
      <c r="MB18" s="4"/>
      <c r="MC18" s="4"/>
      <c r="MD18" s="4"/>
      <c r="ME18" s="4">
        <v>1</v>
      </c>
      <c r="MF18" s="4"/>
      <c r="MG18" s="4"/>
      <c r="MH18" s="4">
        <v>1</v>
      </c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/>
      <c r="NO18" s="4">
        <v>1</v>
      </c>
      <c r="NP18" s="4"/>
      <c r="NQ18" s="4"/>
      <c r="NR18" s="4">
        <v>1</v>
      </c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/>
      <c r="OM18" s="4">
        <v>1</v>
      </c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4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/>
      <c r="TF18" s="4">
        <v>1</v>
      </c>
      <c r="TG18" s="4"/>
      <c r="TH18" s="4">
        <v>1</v>
      </c>
      <c r="TI18" s="4"/>
      <c r="TJ18" s="4"/>
      <c r="TK18" s="4">
        <v>1</v>
      </c>
      <c r="TL18" s="4"/>
      <c r="TM18" s="4"/>
      <c r="TN18" s="4"/>
      <c r="TO18" s="4">
        <v>1</v>
      </c>
      <c r="TP18" s="4"/>
      <c r="TQ18" s="4"/>
      <c r="TR18" s="4">
        <v>1</v>
      </c>
      <c r="TS18" s="4"/>
      <c r="TT18" s="4">
        <v>1</v>
      </c>
      <c r="TU18" s="4"/>
      <c r="TV18" s="4"/>
      <c r="TW18" s="4">
        <v>1</v>
      </c>
      <c r="TX18" s="4"/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>
        <v>1</v>
      </c>
      <c r="VB18" s="4"/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>
        <v>1</v>
      </c>
      <c r="VQ18" s="4"/>
      <c r="VR18" s="4"/>
      <c r="VS18" s="4">
        <v>1</v>
      </c>
      <c r="VT18" s="4"/>
      <c r="VU18" s="4"/>
      <c r="VV18" s="4">
        <v>1</v>
      </c>
      <c r="VW18" s="4"/>
      <c r="VX18" s="4"/>
      <c r="VY18" s="4">
        <v>1</v>
      </c>
      <c r="VZ18" s="4"/>
      <c r="WA18" s="20"/>
      <c r="WB18" s="4">
        <v>1</v>
      </c>
      <c r="WC18" s="4"/>
      <c r="WD18" s="4"/>
      <c r="WE18" s="4">
        <v>1</v>
      </c>
      <c r="WF18" s="4"/>
      <c r="WG18" s="4"/>
      <c r="WH18" s="4">
        <v>1</v>
      </c>
      <c r="WI18" s="4"/>
      <c r="WJ18" s="20"/>
      <c r="WK18" s="4">
        <v>1</v>
      </c>
      <c r="WL18" s="4"/>
      <c r="WM18" s="20"/>
      <c r="WN18" s="4">
        <v>1</v>
      </c>
      <c r="WO18" s="4"/>
      <c r="WP18" s="4"/>
      <c r="WQ18" s="4">
        <v>1</v>
      </c>
      <c r="WR18" s="4"/>
      <c r="WS18" s="4"/>
      <c r="WT18" s="4">
        <v>1</v>
      </c>
      <c r="WU18" s="4"/>
      <c r="WV18" s="4"/>
      <c r="WW18" s="4">
        <v>1</v>
      </c>
      <c r="WX18" s="4"/>
      <c r="WY18" s="4"/>
      <c r="WZ18" s="4">
        <v>1</v>
      </c>
      <c r="XA18" s="4"/>
      <c r="XB18" s="4"/>
      <c r="XC18" s="4">
        <v>1</v>
      </c>
      <c r="XD18" s="4"/>
      <c r="XE18" s="4"/>
      <c r="XF18" s="4">
        <v>1</v>
      </c>
      <c r="XG18" s="4"/>
      <c r="XH18" s="4"/>
      <c r="XI18" s="4"/>
      <c r="XJ18" s="4">
        <v>1</v>
      </c>
      <c r="XK18" s="4"/>
      <c r="XL18" s="4"/>
      <c r="XM18" s="4">
        <v>1</v>
      </c>
      <c r="XN18" s="4"/>
      <c r="XO18" s="4">
        <v>1</v>
      </c>
      <c r="XP18" s="4"/>
      <c r="XQ18" s="4"/>
      <c r="XR18" s="4">
        <v>1</v>
      </c>
      <c r="XS18" s="4"/>
      <c r="XT18" s="4"/>
      <c r="XU18" s="4"/>
      <c r="XV18" s="4">
        <v>1</v>
      </c>
      <c r="XW18" s="4"/>
      <c r="XX18" s="4">
        <v>1</v>
      </c>
      <c r="XY18" s="4"/>
      <c r="XZ18" s="4"/>
      <c r="YA18" s="4">
        <v>1</v>
      </c>
      <c r="YB18" s="4"/>
      <c r="YC18" s="4"/>
      <c r="YD18" s="4">
        <v>1</v>
      </c>
      <c r="YE18" s="4"/>
      <c r="YF18" s="4"/>
      <c r="YG18" s="4"/>
      <c r="YH18" s="4">
        <v>1</v>
      </c>
      <c r="YI18" s="4"/>
      <c r="YJ18" s="4">
        <v>1</v>
      </c>
      <c r="YK18" s="4"/>
      <c r="YL18" s="4"/>
      <c r="YM18" s="4">
        <v>1</v>
      </c>
      <c r="YN18" s="4"/>
      <c r="YO18" s="20"/>
      <c r="YP18" s="4">
        <v>1</v>
      </c>
      <c r="YQ18" s="4"/>
      <c r="YR18" s="4"/>
      <c r="YS18" s="4">
        <v>1</v>
      </c>
      <c r="YT18" s="4"/>
      <c r="YU18" s="4"/>
      <c r="YV18" s="4">
        <v>1</v>
      </c>
      <c r="YW18" s="4"/>
      <c r="YX18" s="4"/>
      <c r="YY18" s="4">
        <v>1</v>
      </c>
      <c r="YZ18" s="4"/>
      <c r="ZA18" s="4"/>
      <c r="ZB18" s="4">
        <v>1</v>
      </c>
      <c r="ZC18" s="4"/>
      <c r="ZD18" s="4"/>
      <c r="ZE18" s="4">
        <v>1</v>
      </c>
      <c r="ZF18" s="4"/>
      <c r="ZG18" s="4"/>
      <c r="ZH18" s="4">
        <v>1</v>
      </c>
      <c r="ZI18" s="4"/>
      <c r="ZJ18" s="4"/>
      <c r="ZK18" s="4">
        <v>1</v>
      </c>
      <c r="ZL18" s="4"/>
      <c r="ZM18" s="4"/>
      <c r="ZN18" s="4">
        <v>1</v>
      </c>
      <c r="ZO18" s="4"/>
      <c r="ZP18" s="4"/>
      <c r="ZQ18" s="4">
        <v>1</v>
      </c>
      <c r="ZR18" s="4"/>
      <c r="ZS18" s="4"/>
      <c r="ZT18" s="4">
        <v>1</v>
      </c>
      <c r="ZU18" s="4"/>
      <c r="ZV18" s="4"/>
      <c r="ZW18" s="4">
        <v>1</v>
      </c>
      <c r="ZX18" s="4"/>
      <c r="ZY18" s="4"/>
      <c r="ZZ18" s="4">
        <v>1</v>
      </c>
      <c r="AAA18" s="4"/>
      <c r="AAB18" s="4"/>
      <c r="AAC18" s="4">
        <v>1</v>
      </c>
      <c r="AAD18" s="4"/>
      <c r="AAE18" s="4"/>
    </row>
    <row r="19" spans="1:713" ht="15.75" x14ac:dyDescent="0.25">
      <c r="A19" s="2">
        <v>6</v>
      </c>
      <c r="B19" s="1" t="s">
        <v>1173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1"/>
      <c r="CR19" s="1">
        <v>1</v>
      </c>
      <c r="CS19" s="1"/>
      <c r="CT19" s="4"/>
      <c r="CU19" s="4">
        <v>1</v>
      </c>
      <c r="CV19" s="4"/>
      <c r="CW19" s="1"/>
      <c r="CX19" s="1">
        <v>1</v>
      </c>
      <c r="CY19" s="1"/>
      <c r="CZ19" s="1"/>
      <c r="DA19" s="1">
        <v>1</v>
      </c>
      <c r="DB19" s="1"/>
      <c r="DC19" s="1"/>
      <c r="DD19" s="1"/>
      <c r="DE19" s="1">
        <v>1</v>
      </c>
      <c r="DF19" s="1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>
        <v>1</v>
      </c>
      <c r="DQ19" s="4"/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/>
      <c r="FV19" s="4">
        <v>1</v>
      </c>
      <c r="FW19" s="20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/>
      <c r="GH19" s="4">
        <v>1</v>
      </c>
      <c r="GI19" s="4"/>
      <c r="GJ19" s="4">
        <v>1</v>
      </c>
      <c r="GK19" s="4"/>
      <c r="GL19" s="4"/>
      <c r="GM19" s="4"/>
      <c r="GN19" s="4">
        <v>1</v>
      </c>
      <c r="GO19" s="4"/>
      <c r="GP19" s="4">
        <v>1</v>
      </c>
      <c r="GQ19" s="4"/>
      <c r="GR19" s="4"/>
      <c r="GS19" s="4"/>
      <c r="GT19" s="4">
        <v>1</v>
      </c>
      <c r="GU19" s="4"/>
      <c r="GV19" s="4">
        <v>1</v>
      </c>
      <c r="GW19" s="4"/>
      <c r="GX19" s="4"/>
      <c r="GY19" s="4">
        <v>1</v>
      </c>
      <c r="GZ19" s="4"/>
      <c r="HA19" s="4"/>
      <c r="HB19" s="4"/>
      <c r="HC19" s="4">
        <v>1</v>
      </c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/>
      <c r="JE19" s="4">
        <v>1</v>
      </c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/>
      <c r="JW19" s="4">
        <v>1</v>
      </c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26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/>
      <c r="LV19" s="4">
        <v>1</v>
      </c>
      <c r="LW19" s="4"/>
      <c r="LX19" s="4">
        <v>1</v>
      </c>
      <c r="LY19" s="4"/>
      <c r="LZ19" s="4"/>
      <c r="MA19" s="4">
        <v>1</v>
      </c>
      <c r="MB19" s="4"/>
      <c r="MC19" s="4"/>
      <c r="MD19" s="4"/>
      <c r="ME19" s="4">
        <v>1</v>
      </c>
      <c r="MF19" s="4"/>
      <c r="MG19" s="4"/>
      <c r="MH19" s="4">
        <v>1</v>
      </c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/>
      <c r="NO19" s="4">
        <v>1</v>
      </c>
      <c r="NP19" s="4"/>
      <c r="NQ19" s="4"/>
      <c r="NR19" s="4">
        <v>1</v>
      </c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/>
      <c r="OM19" s="4">
        <v>1</v>
      </c>
      <c r="ON19" s="4"/>
      <c r="OO19" s="4">
        <v>1</v>
      </c>
      <c r="OP19" s="4"/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/>
      <c r="QF19" s="4">
        <v>1</v>
      </c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/>
      <c r="QR19" s="4">
        <v>1</v>
      </c>
      <c r="QS19" s="4"/>
      <c r="QT19" s="4">
        <v>1</v>
      </c>
      <c r="QU19" s="4"/>
      <c r="QV19" s="4"/>
      <c r="QW19" s="4">
        <v>1</v>
      </c>
      <c r="QX19" s="4"/>
      <c r="QY19" s="4"/>
      <c r="QZ19" s="4">
        <v>1</v>
      </c>
      <c r="RA19" s="4"/>
      <c r="RB19" s="4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/>
      <c r="TF19" s="4">
        <v>1</v>
      </c>
      <c r="TG19" s="4"/>
      <c r="TH19" s="4">
        <v>1</v>
      </c>
      <c r="TI19" s="4"/>
      <c r="TJ19" s="4"/>
      <c r="TK19" s="4">
        <v>1</v>
      </c>
      <c r="TL19" s="4"/>
      <c r="TM19" s="4"/>
      <c r="TN19" s="4"/>
      <c r="TO19" s="4">
        <v>1</v>
      </c>
      <c r="TP19" s="4"/>
      <c r="TQ19" s="4"/>
      <c r="TR19" s="4">
        <v>1</v>
      </c>
      <c r="TS19" s="4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>
        <v>1</v>
      </c>
      <c r="VQ19" s="4"/>
      <c r="VR19" s="4"/>
      <c r="VS19" s="4"/>
      <c r="VT19" s="4">
        <v>1</v>
      </c>
      <c r="VU19" s="4"/>
      <c r="VV19" s="4">
        <v>1</v>
      </c>
      <c r="VW19" s="4"/>
      <c r="VX19" s="4"/>
      <c r="VY19" s="4">
        <v>1</v>
      </c>
      <c r="VZ19" s="4"/>
      <c r="WA19" s="20"/>
      <c r="WB19" s="4">
        <v>1</v>
      </c>
      <c r="WC19" s="4"/>
      <c r="WD19" s="4"/>
      <c r="WE19" s="4">
        <v>1</v>
      </c>
      <c r="WF19" s="4"/>
      <c r="WG19" s="4"/>
      <c r="WH19" s="4">
        <v>1</v>
      </c>
      <c r="WI19" s="4"/>
      <c r="WJ19" s="20"/>
      <c r="WK19" s="4">
        <v>1</v>
      </c>
      <c r="WL19" s="4"/>
      <c r="WM19" s="20"/>
      <c r="WN19" s="4">
        <v>1</v>
      </c>
      <c r="WO19" s="4"/>
      <c r="WP19" s="4"/>
      <c r="WQ19" s="4">
        <v>1</v>
      </c>
      <c r="WR19" s="4"/>
      <c r="WS19" s="4"/>
      <c r="WT19" s="4">
        <v>1</v>
      </c>
      <c r="WU19" s="4"/>
      <c r="WV19" s="4"/>
      <c r="WW19" s="4">
        <v>1</v>
      </c>
      <c r="WX19" s="4"/>
      <c r="WY19" s="4"/>
      <c r="WZ19" s="4">
        <v>1</v>
      </c>
      <c r="XA19" s="4"/>
      <c r="XB19" s="4"/>
      <c r="XC19" s="4"/>
      <c r="XD19" s="4">
        <v>1</v>
      </c>
      <c r="XE19" s="4"/>
      <c r="XF19" s="4">
        <v>1</v>
      </c>
      <c r="XG19" s="4"/>
      <c r="XH19" s="4"/>
      <c r="XI19" s="4"/>
      <c r="XJ19" s="4">
        <v>1</v>
      </c>
      <c r="XK19" s="4"/>
      <c r="XL19" s="4"/>
      <c r="XM19" s="4">
        <v>1</v>
      </c>
      <c r="XN19" s="4"/>
      <c r="XO19" s="4">
        <v>1</v>
      </c>
      <c r="XP19" s="4"/>
      <c r="XQ19" s="4"/>
      <c r="XR19" s="4">
        <v>1</v>
      </c>
      <c r="XS19" s="4"/>
      <c r="XT19" s="4"/>
      <c r="XU19" s="4"/>
      <c r="XV19" s="4">
        <v>1</v>
      </c>
      <c r="XW19" s="4"/>
      <c r="XX19" s="4">
        <v>1</v>
      </c>
      <c r="XY19" s="4"/>
      <c r="XZ19" s="4"/>
      <c r="YA19" s="4">
        <v>1</v>
      </c>
      <c r="YB19" s="4"/>
      <c r="YC19" s="4"/>
      <c r="YD19" s="4">
        <v>1</v>
      </c>
      <c r="YE19" s="4"/>
      <c r="YF19" s="4"/>
      <c r="YG19" s="4">
        <v>1</v>
      </c>
      <c r="YH19" s="4"/>
      <c r="YI19" s="4"/>
      <c r="YJ19" s="4">
        <v>1</v>
      </c>
      <c r="YK19" s="4"/>
      <c r="YL19" s="4"/>
      <c r="YM19" s="4">
        <v>1</v>
      </c>
      <c r="YN19" s="4"/>
      <c r="YO19" s="20"/>
      <c r="YP19" s="4">
        <v>1</v>
      </c>
      <c r="YQ19" s="4"/>
      <c r="YR19" s="4"/>
      <c r="YS19" s="4">
        <v>1</v>
      </c>
      <c r="YT19" s="4"/>
      <c r="YU19" s="4"/>
      <c r="YV19" s="4">
        <v>1</v>
      </c>
      <c r="YW19" s="4"/>
      <c r="YX19" s="4"/>
      <c r="YY19" s="4">
        <v>1</v>
      </c>
      <c r="YZ19" s="4"/>
      <c r="ZA19" s="4"/>
      <c r="ZB19" s="4">
        <v>1</v>
      </c>
      <c r="ZC19" s="4"/>
      <c r="ZD19" s="4"/>
      <c r="ZE19" s="4">
        <v>1</v>
      </c>
      <c r="ZF19" s="4"/>
      <c r="ZG19" s="4"/>
      <c r="ZH19" s="4">
        <v>1</v>
      </c>
      <c r="ZI19" s="4"/>
      <c r="ZJ19" s="4"/>
      <c r="ZK19" s="4">
        <v>1</v>
      </c>
      <c r="ZL19" s="4"/>
      <c r="ZM19" s="4"/>
      <c r="ZN19" s="4">
        <v>1</v>
      </c>
      <c r="ZO19" s="4"/>
      <c r="ZP19" s="4"/>
      <c r="ZQ19" s="4">
        <v>1</v>
      </c>
      <c r="ZR19" s="4"/>
      <c r="ZS19" s="4"/>
      <c r="ZT19" s="4">
        <v>1</v>
      </c>
      <c r="ZU19" s="4"/>
      <c r="ZV19" s="4"/>
      <c r="ZW19" s="4">
        <v>1</v>
      </c>
      <c r="ZX19" s="4"/>
      <c r="ZY19" s="4"/>
      <c r="ZZ19" s="4">
        <v>1</v>
      </c>
      <c r="AAA19" s="4"/>
      <c r="AAB19" s="4"/>
      <c r="AAC19" s="4">
        <v>1</v>
      </c>
      <c r="AAD19" s="4"/>
      <c r="AAE19" s="4"/>
    </row>
    <row r="20" spans="1:713" ht="15.75" x14ac:dyDescent="0.25">
      <c r="A20" s="114">
        <v>7</v>
      </c>
      <c r="B20" s="115" t="s">
        <v>1176</v>
      </c>
      <c r="C20" s="116">
        <v>1</v>
      </c>
      <c r="F20" s="115">
        <v>1</v>
      </c>
      <c r="I20" s="115">
        <v>1</v>
      </c>
      <c r="L20" s="115">
        <v>1</v>
      </c>
      <c r="O20" s="115">
        <v>1</v>
      </c>
      <c r="R20" s="115">
        <v>1</v>
      </c>
      <c r="U20" s="115">
        <v>1</v>
      </c>
      <c r="X20" s="115">
        <v>1</v>
      </c>
      <c r="AA20" s="115">
        <v>1</v>
      </c>
      <c r="AD20" s="115">
        <v>1</v>
      </c>
      <c r="AG20" s="115">
        <v>1</v>
      </c>
      <c r="AJ20" s="115">
        <v>1</v>
      </c>
      <c r="AM20" s="115">
        <v>1</v>
      </c>
      <c r="AP20" s="115">
        <v>1</v>
      </c>
      <c r="AS20" s="115">
        <v>1</v>
      </c>
      <c r="AV20" s="115">
        <v>1</v>
      </c>
      <c r="AY20" s="115">
        <v>1</v>
      </c>
      <c r="BB20" s="115">
        <v>1</v>
      </c>
      <c r="BE20" s="115">
        <v>1</v>
      </c>
      <c r="BH20" s="115">
        <v>1</v>
      </c>
      <c r="BK20" s="115">
        <v>1</v>
      </c>
      <c r="BN20" s="115">
        <v>1</v>
      </c>
      <c r="BQ20" s="115">
        <v>1</v>
      </c>
      <c r="BT20" s="115">
        <v>1</v>
      </c>
      <c r="BW20" s="115">
        <v>1</v>
      </c>
      <c r="BZ20" s="115">
        <v>1</v>
      </c>
      <c r="CC20" s="115">
        <v>1</v>
      </c>
      <c r="CF20" s="115">
        <v>1</v>
      </c>
      <c r="CI20" s="115">
        <v>1</v>
      </c>
      <c r="CL20" s="115">
        <v>1</v>
      </c>
      <c r="CO20" s="115">
        <v>1</v>
      </c>
      <c r="CR20" s="115">
        <v>1</v>
      </c>
      <c r="CU20" s="117">
        <v>1</v>
      </c>
      <c r="CX20" s="115">
        <v>1</v>
      </c>
      <c r="DA20" s="115">
        <v>1</v>
      </c>
      <c r="DD20" s="115">
        <v>1</v>
      </c>
      <c r="DG20" s="117">
        <v>1</v>
      </c>
      <c r="DJ20" s="117">
        <v>1</v>
      </c>
      <c r="DM20">
        <v>1</v>
      </c>
      <c r="DP20" s="117">
        <v>1</v>
      </c>
      <c r="DS20" s="117">
        <v>1</v>
      </c>
      <c r="DV20" s="117">
        <v>1</v>
      </c>
      <c r="DY20" s="117">
        <v>1</v>
      </c>
      <c r="EB20" s="117">
        <v>1</v>
      </c>
      <c r="EE20" s="117">
        <v>1</v>
      </c>
      <c r="EH20" s="117">
        <v>1</v>
      </c>
      <c r="EK20" s="117">
        <v>1</v>
      </c>
      <c r="EN20" s="117">
        <v>1</v>
      </c>
      <c r="ER20" s="117">
        <v>1</v>
      </c>
      <c r="ET20" s="117">
        <v>1</v>
      </c>
      <c r="EW20" s="117">
        <v>1</v>
      </c>
      <c r="EZ20" s="117">
        <v>1</v>
      </c>
      <c r="FC20" s="117">
        <v>1</v>
      </c>
      <c r="FF20" s="117">
        <v>1</v>
      </c>
      <c r="FI20" s="117">
        <v>1</v>
      </c>
      <c r="FL20" s="117">
        <v>1</v>
      </c>
      <c r="FO20" s="117">
        <v>1</v>
      </c>
      <c r="FR20" s="117">
        <v>1</v>
      </c>
      <c r="FV20" s="117">
        <v>1</v>
      </c>
      <c r="FX20" s="117">
        <v>1</v>
      </c>
      <c r="GA20" s="117">
        <v>1</v>
      </c>
      <c r="GD20" s="117">
        <v>1</v>
      </c>
      <c r="GH20" s="117">
        <v>1</v>
      </c>
      <c r="GJ20" s="117">
        <v>1</v>
      </c>
      <c r="GM20" s="117">
        <v>1</v>
      </c>
      <c r="GP20" s="117">
        <v>1</v>
      </c>
      <c r="GS20" s="117">
        <v>1</v>
      </c>
      <c r="GV20" s="117">
        <v>1</v>
      </c>
      <c r="GY20" s="117">
        <v>1</v>
      </c>
      <c r="HB20" s="117">
        <v>1</v>
      </c>
      <c r="HE20" s="117">
        <v>1</v>
      </c>
      <c r="HH20" s="117">
        <v>1</v>
      </c>
      <c r="HK20" s="117">
        <v>1</v>
      </c>
      <c r="HN20" s="117">
        <v>1</v>
      </c>
      <c r="HQ20" s="117">
        <v>1</v>
      </c>
      <c r="HT20" s="117">
        <v>1</v>
      </c>
      <c r="HW20" s="117">
        <v>1</v>
      </c>
      <c r="HZ20" s="117">
        <v>1</v>
      </c>
      <c r="IC20" s="117">
        <v>1</v>
      </c>
      <c r="IF20" s="117">
        <v>1</v>
      </c>
      <c r="II20" s="117">
        <v>1</v>
      </c>
      <c r="IL20" s="117">
        <v>1</v>
      </c>
      <c r="IO20" s="117">
        <v>1</v>
      </c>
      <c r="IR20" s="117">
        <v>1</v>
      </c>
      <c r="IU20" s="117">
        <v>1</v>
      </c>
      <c r="IX20" s="117">
        <v>1</v>
      </c>
      <c r="JA20" s="117">
        <v>1</v>
      </c>
      <c r="JE20" s="117">
        <v>1</v>
      </c>
      <c r="JJ20" s="117">
        <v>1</v>
      </c>
      <c r="JM20" s="117">
        <v>1</v>
      </c>
      <c r="JP20" s="117">
        <v>1</v>
      </c>
      <c r="JS20" s="117">
        <v>1</v>
      </c>
      <c r="JW20" s="117">
        <v>1</v>
      </c>
      <c r="JY20" s="117">
        <v>1</v>
      </c>
      <c r="KB20" s="117">
        <v>1</v>
      </c>
      <c r="KE20" s="117">
        <v>1</v>
      </c>
      <c r="KH20" s="117">
        <v>1</v>
      </c>
      <c r="KK20" s="117">
        <v>1</v>
      </c>
      <c r="KN20" s="117">
        <v>1</v>
      </c>
      <c r="KQ20" s="117">
        <v>1</v>
      </c>
      <c r="KT20" s="117">
        <v>1</v>
      </c>
      <c r="KW20" s="118">
        <v>1</v>
      </c>
      <c r="KZ20" s="117">
        <v>1</v>
      </c>
      <c r="LC20" s="117">
        <v>1</v>
      </c>
      <c r="LF20" s="117">
        <v>1</v>
      </c>
      <c r="LI20" s="117">
        <v>1</v>
      </c>
      <c r="LL20" s="117">
        <v>1</v>
      </c>
      <c r="LO20" s="117">
        <v>1</v>
      </c>
      <c r="LR20" s="117">
        <v>1</v>
      </c>
      <c r="LU20" s="117">
        <v>1</v>
      </c>
      <c r="LX20" s="117">
        <v>1</v>
      </c>
      <c r="MA20" s="117">
        <v>1</v>
      </c>
      <c r="ME20" s="117">
        <v>1</v>
      </c>
      <c r="MG20">
        <v>1</v>
      </c>
      <c r="MJ20" s="117">
        <v>1</v>
      </c>
      <c r="MM20" s="117">
        <v>1</v>
      </c>
      <c r="MP20" s="117">
        <v>1</v>
      </c>
      <c r="MS20" s="117">
        <v>1</v>
      </c>
      <c r="MV20" s="117">
        <v>1</v>
      </c>
      <c r="MY20" s="117">
        <v>1</v>
      </c>
      <c r="NB20" s="117">
        <v>1</v>
      </c>
      <c r="NE20" s="117">
        <v>1</v>
      </c>
      <c r="NH20" s="117">
        <v>1</v>
      </c>
      <c r="NK20" s="117">
        <v>1</v>
      </c>
      <c r="NO20" s="117">
        <v>1</v>
      </c>
      <c r="NR20" s="117">
        <v>1</v>
      </c>
      <c r="NT20" s="117">
        <v>1</v>
      </c>
      <c r="NW20" s="117">
        <v>1</v>
      </c>
      <c r="NZ20" s="117">
        <v>1</v>
      </c>
      <c r="OC20" s="117">
        <v>1</v>
      </c>
      <c r="OF20" s="117">
        <v>1</v>
      </c>
      <c r="OI20" s="117">
        <v>1</v>
      </c>
      <c r="OM20" s="117">
        <v>1</v>
      </c>
      <c r="OO20" s="117">
        <v>1</v>
      </c>
      <c r="OR20" s="117">
        <v>1</v>
      </c>
      <c r="OU20" s="117">
        <v>1</v>
      </c>
      <c r="OX20" s="117">
        <v>1</v>
      </c>
      <c r="PA20" s="117">
        <v>1</v>
      </c>
      <c r="PD20" s="117">
        <v>1</v>
      </c>
      <c r="PG20" s="117">
        <v>1</v>
      </c>
      <c r="PJ20" s="117">
        <v>1</v>
      </c>
      <c r="PM20" s="117">
        <v>1</v>
      </c>
      <c r="PP20" s="117">
        <v>1</v>
      </c>
      <c r="PS20" s="117">
        <v>1</v>
      </c>
      <c r="PV20" s="117">
        <v>1</v>
      </c>
      <c r="PY20" s="117">
        <v>1</v>
      </c>
      <c r="QB20" s="117">
        <v>1</v>
      </c>
      <c r="QE20" s="117">
        <v>1</v>
      </c>
      <c r="QH20" s="117">
        <v>1</v>
      </c>
      <c r="QK20" s="117">
        <v>1</v>
      </c>
      <c r="QN20" s="117">
        <v>1</v>
      </c>
      <c r="QQ20" s="117">
        <v>1</v>
      </c>
      <c r="QT20" s="117">
        <v>1</v>
      </c>
      <c r="QW20" s="117">
        <v>1</v>
      </c>
      <c r="QZ20" s="117">
        <v>1</v>
      </c>
      <c r="RC20" s="117">
        <v>1</v>
      </c>
      <c r="RF20" s="117">
        <v>1</v>
      </c>
      <c r="RI20" s="117">
        <v>1</v>
      </c>
      <c r="RL20" s="117">
        <v>1</v>
      </c>
      <c r="RO20" s="117">
        <v>1</v>
      </c>
      <c r="RR20" s="117">
        <v>1</v>
      </c>
      <c r="RU20" s="117">
        <v>1</v>
      </c>
      <c r="RX20" s="117">
        <v>1</v>
      </c>
      <c r="SA20" s="117">
        <v>1</v>
      </c>
      <c r="SD20" s="117">
        <v>1</v>
      </c>
      <c r="SG20" s="117">
        <v>1</v>
      </c>
      <c r="SJ20" s="117">
        <v>1</v>
      </c>
      <c r="SM20" s="117">
        <v>1</v>
      </c>
      <c r="SP20" s="117">
        <v>1</v>
      </c>
      <c r="SS20" s="117">
        <v>1</v>
      </c>
      <c r="SV20" s="117">
        <v>1</v>
      </c>
      <c r="SY20" s="117">
        <v>1</v>
      </c>
      <c r="TB20" s="117">
        <v>1</v>
      </c>
      <c r="TF20" s="117">
        <v>1</v>
      </c>
      <c r="TH20" s="117">
        <v>1</v>
      </c>
      <c r="TK20" s="117">
        <v>1</v>
      </c>
      <c r="TO20" s="117">
        <v>1</v>
      </c>
      <c r="TR20" s="117">
        <v>1</v>
      </c>
      <c r="TT20" s="117">
        <v>1</v>
      </c>
      <c r="TW20" s="117">
        <v>1</v>
      </c>
      <c r="TZ20" s="117">
        <v>1</v>
      </c>
      <c r="UC20" s="117">
        <v>1</v>
      </c>
      <c r="UF20" s="117">
        <v>1</v>
      </c>
      <c r="UI20" s="117">
        <v>1</v>
      </c>
      <c r="UL20" s="117">
        <v>1</v>
      </c>
      <c r="UO20" s="117">
        <v>1</v>
      </c>
      <c r="UR20" s="117">
        <v>1</v>
      </c>
      <c r="UU20" s="117">
        <v>1</v>
      </c>
      <c r="UX20" s="117">
        <v>1</v>
      </c>
      <c r="VA20" s="117">
        <v>1</v>
      </c>
      <c r="VD20" s="117">
        <v>1</v>
      </c>
      <c r="VG20" s="117">
        <v>1</v>
      </c>
      <c r="VJ20" s="117">
        <v>1</v>
      </c>
      <c r="VM20" s="117">
        <v>1</v>
      </c>
      <c r="VP20" s="117">
        <v>1</v>
      </c>
      <c r="VS20" s="117">
        <v>1</v>
      </c>
      <c r="VV20" s="117">
        <v>1</v>
      </c>
      <c r="VY20" s="117">
        <v>1</v>
      </c>
      <c r="WB20" s="117">
        <v>1</v>
      </c>
      <c r="WE20" s="117">
        <v>1</v>
      </c>
      <c r="WH20" s="117">
        <v>1</v>
      </c>
      <c r="WK20" s="117">
        <v>1</v>
      </c>
      <c r="WN20" s="117">
        <v>1</v>
      </c>
      <c r="WQ20" s="117">
        <v>1</v>
      </c>
      <c r="WT20" s="117">
        <v>1</v>
      </c>
      <c r="WW20" s="117">
        <v>1</v>
      </c>
      <c r="WZ20" s="117">
        <v>1</v>
      </c>
      <c r="XC20" s="117">
        <v>1</v>
      </c>
      <c r="XF20" s="117">
        <v>1</v>
      </c>
      <c r="XJ20" s="117">
        <v>1</v>
      </c>
      <c r="XM20" s="117">
        <v>1</v>
      </c>
      <c r="XO20" s="117">
        <v>1</v>
      </c>
      <c r="XR20" s="117">
        <v>1</v>
      </c>
      <c r="XV20" s="117">
        <v>1</v>
      </c>
      <c r="XX20" s="117">
        <v>1</v>
      </c>
      <c r="YA20" s="117">
        <v>1</v>
      </c>
      <c r="YD20" s="117">
        <v>1</v>
      </c>
      <c r="YG20" s="117">
        <v>1</v>
      </c>
      <c r="YJ20" s="117">
        <v>1</v>
      </c>
      <c r="YM20" s="117">
        <v>1</v>
      </c>
      <c r="YP20" s="117">
        <v>1</v>
      </c>
      <c r="YS20" s="117">
        <v>1</v>
      </c>
      <c r="YV20" s="117">
        <v>1</v>
      </c>
      <c r="YY20" s="117">
        <v>1</v>
      </c>
      <c r="ZB20" s="117">
        <v>1</v>
      </c>
      <c r="ZE20" s="117">
        <v>1</v>
      </c>
      <c r="ZH20" s="117">
        <v>1</v>
      </c>
      <c r="ZK20" s="117">
        <v>1</v>
      </c>
      <c r="ZN20" s="117">
        <v>1</v>
      </c>
      <c r="ZQ20" s="117">
        <v>1</v>
      </c>
      <c r="ZT20" s="117">
        <v>1</v>
      </c>
      <c r="ZW20" s="117">
        <v>1</v>
      </c>
      <c r="ZZ20" s="117">
        <v>1</v>
      </c>
      <c r="AAC20" s="117">
        <v>1</v>
      </c>
    </row>
    <row r="21" spans="1:713" x14ac:dyDescent="0.25">
      <c r="A21" s="107" t="s">
        <v>64</v>
      </c>
      <c r="B21" s="108"/>
      <c r="C21" s="3">
        <v>7</v>
      </c>
      <c r="D21" s="3">
        <f>SUM(D14:D19)</f>
        <v>0</v>
      </c>
      <c r="E21" s="3">
        <f>SUM(E14:E19)</f>
        <v>0</v>
      </c>
      <c r="F21" s="3">
        <v>7</v>
      </c>
      <c r="G21" s="3">
        <f>SUM(G14:G19)</f>
        <v>0</v>
      </c>
      <c r="H21" s="3">
        <f>SUM(H14:H19)</f>
        <v>0</v>
      </c>
      <c r="I21" s="3">
        <f>SUM(I14:I20)</f>
        <v>7</v>
      </c>
      <c r="J21" s="3">
        <f>SUM(J14:J19)</f>
        <v>0</v>
      </c>
      <c r="K21" s="3">
        <f>SUM(K14:K19)</f>
        <v>0</v>
      </c>
      <c r="L21" s="3">
        <f>SUM(L14:L20)</f>
        <v>7</v>
      </c>
      <c r="M21" s="3">
        <f>SUM(M14:M19)</f>
        <v>0</v>
      </c>
      <c r="N21" s="3">
        <f>SUM(N14:N19)</f>
        <v>0</v>
      </c>
      <c r="O21" s="3">
        <f>SUM(O14:O20)</f>
        <v>7</v>
      </c>
      <c r="P21" s="3">
        <f>SUM(P14:P19)</f>
        <v>0</v>
      </c>
      <c r="Q21" s="3">
        <f>SUM(Q14:Q19)</f>
        <v>0</v>
      </c>
      <c r="R21" s="3">
        <f>SUM(R14:R20)</f>
        <v>7</v>
      </c>
      <c r="S21" s="3">
        <f>SUM(S14:S19)</f>
        <v>0</v>
      </c>
      <c r="T21" s="3">
        <f>SUM(T14:T19)</f>
        <v>0</v>
      </c>
      <c r="U21" s="3">
        <f>SUM(U14:U20)</f>
        <v>7</v>
      </c>
      <c r="V21" s="3">
        <f>SUM(V14:V19)</f>
        <v>0</v>
      </c>
      <c r="W21" s="3">
        <f>SUM(W14:W19)</f>
        <v>0</v>
      </c>
      <c r="X21" s="3">
        <f>SUM(X14:X20)</f>
        <v>7</v>
      </c>
      <c r="Y21" s="3">
        <f>SUM(Y14:Y19)</f>
        <v>0</v>
      </c>
      <c r="Z21" s="3">
        <f>SUM(Z14:Z19)</f>
        <v>0</v>
      </c>
      <c r="AA21" s="3">
        <f>SUM(AA14:AA20)</f>
        <v>7</v>
      </c>
      <c r="AB21" s="3">
        <f>SUM(AB14:AB19)</f>
        <v>0</v>
      </c>
      <c r="AC21" s="3">
        <f>SUM(AC14:AC19)</f>
        <v>0</v>
      </c>
      <c r="AD21" s="3">
        <f>SUM(AD14:AD20)</f>
        <v>7</v>
      </c>
      <c r="AE21" s="3">
        <f>SUM(AE14:AE19)</f>
        <v>0</v>
      </c>
      <c r="AF21" s="3">
        <f>SUM(AF14:AF19)</f>
        <v>0</v>
      </c>
      <c r="AG21" s="3">
        <f>SUM(AG14:AG20)</f>
        <v>7</v>
      </c>
      <c r="AH21" s="3">
        <f>SUM(AH14:AH19)</f>
        <v>0</v>
      </c>
      <c r="AI21" s="3">
        <f>SUM(AI14:AI19)</f>
        <v>0</v>
      </c>
      <c r="AJ21" s="3">
        <f>SUM(AJ14:AJ20)</f>
        <v>7</v>
      </c>
      <c r="AK21" s="3">
        <f>SUM(AK14:AK19)</f>
        <v>0</v>
      </c>
      <c r="AL21" s="3">
        <f>SUM(AL14:AL19)</f>
        <v>0</v>
      </c>
      <c r="AM21" s="3">
        <f>SUM(AM14:AM20)</f>
        <v>7</v>
      </c>
      <c r="AN21" s="3">
        <f>SUM(AN14:AN19)</f>
        <v>0</v>
      </c>
      <c r="AO21" s="3">
        <f>SUM(AO14:AO19)</f>
        <v>0</v>
      </c>
      <c r="AP21" s="3">
        <f>SUM(AP14:AP20)</f>
        <v>7</v>
      </c>
      <c r="AQ21" s="3">
        <f>SUM(AQ14:AQ19)</f>
        <v>0</v>
      </c>
      <c r="AR21" s="3">
        <f>SUM(AR14:AR19)</f>
        <v>0</v>
      </c>
      <c r="AS21" s="3">
        <f>SUM(AS14:AS20)</f>
        <v>7</v>
      </c>
      <c r="AT21" s="3">
        <f>SUM(AT14:AT19)</f>
        <v>0</v>
      </c>
      <c r="AU21" s="3">
        <f>SUM(AU14:AU19)</f>
        <v>0</v>
      </c>
      <c r="AV21" s="3">
        <f>SUM(AV14:AV20)</f>
        <v>7</v>
      </c>
      <c r="AW21" s="3">
        <f>SUM(AW14:AW19)</f>
        <v>0</v>
      </c>
      <c r="AX21" s="3">
        <f>SUM(AX14:AX19)</f>
        <v>0</v>
      </c>
      <c r="AY21" s="3">
        <f>SUM(AY14:AY20)</f>
        <v>7</v>
      </c>
      <c r="AZ21" s="3">
        <f>SUM(AZ14:AZ19)</f>
        <v>0</v>
      </c>
      <c r="BA21" s="3">
        <f>SUM(BA14:BA19)</f>
        <v>0</v>
      </c>
      <c r="BB21" s="3">
        <f>SUM(BB14:BB20)</f>
        <v>7</v>
      </c>
      <c r="BC21" s="3">
        <f>SUM(BC14:BC19)</f>
        <v>0</v>
      </c>
      <c r="BD21" s="3">
        <f>SUM(BD14:BD19)</f>
        <v>0</v>
      </c>
      <c r="BE21" s="3">
        <f>SUM(BE14:BE20)</f>
        <v>7</v>
      </c>
      <c r="BF21" s="3">
        <f>SUM(BF14:BF19)</f>
        <v>0</v>
      </c>
      <c r="BG21" s="3">
        <f>SUM(BG14:BG19)</f>
        <v>0</v>
      </c>
      <c r="BH21" s="3">
        <f>SUM(BH14:BH20)</f>
        <v>7</v>
      </c>
      <c r="BI21" s="3">
        <f>SUM(BI14:BI19)</f>
        <v>0</v>
      </c>
      <c r="BJ21" s="3">
        <f>SUM(BJ14:BJ19)</f>
        <v>0</v>
      </c>
      <c r="BK21" s="3">
        <f>SUM(BK14:BK20)</f>
        <v>7</v>
      </c>
      <c r="BL21" s="3">
        <f>SUM(BL14:BL19)</f>
        <v>0</v>
      </c>
      <c r="BM21" s="3">
        <f>SUM(BM14:BM19)</f>
        <v>0</v>
      </c>
      <c r="BN21" s="3">
        <f>SUM(BN14:BN20)</f>
        <v>7</v>
      </c>
      <c r="BO21" s="3">
        <f>SUM(BO14:BO19)</f>
        <v>0</v>
      </c>
      <c r="BP21" s="3">
        <f>SUM(BP14:BP19)</f>
        <v>0</v>
      </c>
      <c r="BQ21" s="3">
        <f>SUM(BQ14:BQ20)</f>
        <v>7</v>
      </c>
      <c r="BR21" s="3">
        <f>SUM(BR14:BR19)</f>
        <v>0</v>
      </c>
      <c r="BS21" s="3">
        <f>SUM(BS14:BS19)</f>
        <v>0</v>
      </c>
      <c r="BT21" s="3">
        <f>SUM(BT14:BT20)</f>
        <v>7</v>
      </c>
      <c r="BU21" s="3">
        <f>SUM(BU14:BU19)</f>
        <v>0</v>
      </c>
      <c r="BV21" s="3">
        <f>SUM(BV14:BV19)</f>
        <v>0</v>
      </c>
      <c r="BW21" s="3">
        <f>SUM(BW14:BW20)</f>
        <v>7</v>
      </c>
      <c r="BX21" s="3">
        <f>SUM(BX14:BX19)</f>
        <v>0</v>
      </c>
      <c r="BY21" s="3">
        <f>SUM(BY14:BY19)</f>
        <v>0</v>
      </c>
      <c r="BZ21" s="3">
        <f>SUM(BZ14:BZ20)</f>
        <v>7</v>
      </c>
      <c r="CA21" s="3">
        <f>SUM(CA14:CA19)</f>
        <v>0</v>
      </c>
      <c r="CB21" s="3">
        <f>SUM(CB14:CB19)</f>
        <v>0</v>
      </c>
      <c r="CC21" s="3">
        <f>SUM(CC14:CC20)</f>
        <v>7</v>
      </c>
      <c r="CD21" s="3">
        <f>SUM(CD14:CD19)</f>
        <v>0</v>
      </c>
      <c r="CE21" s="3">
        <f>SUM(CE14:CE19)</f>
        <v>0</v>
      </c>
      <c r="CF21" s="3">
        <f>SUM(CF14:CF20)</f>
        <v>7</v>
      </c>
      <c r="CG21" s="3">
        <f>SUM(CG14:CG19)</f>
        <v>0</v>
      </c>
      <c r="CH21" s="3">
        <f>SUM(CH14:CH19)</f>
        <v>0</v>
      </c>
      <c r="CI21" s="3">
        <f>SUM(CI14:CI20)</f>
        <v>7</v>
      </c>
      <c r="CJ21" s="3">
        <f>SUM(CJ14:CJ19)</f>
        <v>0</v>
      </c>
      <c r="CK21" s="3">
        <f>SUM(CK14:CK19)</f>
        <v>0</v>
      </c>
      <c r="CL21" s="3">
        <f>SUM(CL14:CL20)</f>
        <v>7</v>
      </c>
      <c r="CM21" s="3">
        <f>SUM(CM14:CM19)</f>
        <v>0</v>
      </c>
      <c r="CN21" s="3">
        <f>SUM(CN14:CN19)</f>
        <v>0</v>
      </c>
      <c r="CO21" s="3">
        <f>SUM(CO14:CO20)</f>
        <v>7</v>
      </c>
      <c r="CP21" s="3">
        <f>SUM(CP14:CP19)</f>
        <v>0</v>
      </c>
      <c r="CQ21" s="3">
        <f>SUM(CQ14:CQ19)</f>
        <v>0</v>
      </c>
      <c r="CR21" s="3">
        <f>SUM(CR14:CR20)</f>
        <v>6</v>
      </c>
      <c r="CS21" s="3">
        <f>SUM(CS14:CS19)</f>
        <v>1</v>
      </c>
      <c r="CT21" s="3">
        <f>SUM(CT14:CT19)</f>
        <v>0</v>
      </c>
      <c r="CU21" s="3">
        <f>SUM(CU14:CU20)</f>
        <v>7</v>
      </c>
      <c r="CV21" s="3">
        <f>SUM(CV14:CV19)</f>
        <v>0</v>
      </c>
      <c r="CW21" s="3">
        <f>SUM(CW14:CW19)</f>
        <v>0</v>
      </c>
      <c r="CX21" s="3">
        <f>SUM(CX14:CX20)</f>
        <v>7</v>
      </c>
      <c r="CY21" s="3">
        <f>SUM(CY14:CY19)</f>
        <v>0</v>
      </c>
      <c r="CZ21" s="3">
        <f>SUM(CZ14:CZ19)</f>
        <v>0</v>
      </c>
      <c r="DA21" s="3">
        <f>SUM(DA14:DA20)</f>
        <v>6</v>
      </c>
      <c r="DB21" s="3">
        <f>SUM(DB14:DB19)</f>
        <v>1</v>
      </c>
      <c r="DC21" s="3">
        <f>SUM(DC14:DC19)</f>
        <v>0</v>
      </c>
      <c r="DD21" s="3">
        <f>SUM(DD14:DD20)</f>
        <v>5</v>
      </c>
      <c r="DE21" s="3">
        <f>SUM(DE14:DE19)</f>
        <v>2</v>
      </c>
      <c r="DF21" s="3">
        <f>SUM(DF14:DF19)</f>
        <v>0</v>
      </c>
      <c r="DG21" s="3">
        <f>SUM(DG14:DG20)</f>
        <v>5</v>
      </c>
      <c r="DH21" s="3">
        <f>SUM(DH14:DH19)</f>
        <v>2</v>
      </c>
      <c r="DI21" s="3">
        <f>SUM(DI14:DI19)</f>
        <v>0</v>
      </c>
      <c r="DJ21" s="3">
        <f>SUM(DJ14:DJ20)</f>
        <v>7</v>
      </c>
      <c r="DK21" s="3">
        <f>SUM(DK14:DK19)</f>
        <v>0</v>
      </c>
      <c r="DL21" s="3">
        <f>SUM(DL14:DL19)</f>
        <v>0</v>
      </c>
      <c r="DM21" s="3">
        <v>1</v>
      </c>
      <c r="DN21" s="3">
        <f>SUM(DN14:DN19)</f>
        <v>3</v>
      </c>
      <c r="DO21" s="3">
        <f>SUM(DO14:DO19)</f>
        <v>0</v>
      </c>
      <c r="DP21" s="3">
        <f>SUM(DP14:DP20)</f>
        <v>7</v>
      </c>
      <c r="DQ21" s="3">
        <f>SUM(DQ14:DQ19)</f>
        <v>0</v>
      </c>
      <c r="DR21" s="3">
        <f>SUM(DR14:DR19)</f>
        <v>0</v>
      </c>
      <c r="DS21" s="3">
        <f>SUM(DS14:DS20)</f>
        <v>5</v>
      </c>
      <c r="DT21" s="3">
        <f>SUM(DT14:DT19)</f>
        <v>2</v>
      </c>
      <c r="DU21" s="3">
        <f>SUM(DU14:DU19)</f>
        <v>0</v>
      </c>
      <c r="DV21" s="3">
        <f>SUM(DV14:DV20)</f>
        <v>6</v>
      </c>
      <c r="DW21" s="3">
        <f>SUM(DW14:DW19)</f>
        <v>1</v>
      </c>
      <c r="DX21" s="3">
        <f>SUM(DX14:DX19)</f>
        <v>0</v>
      </c>
      <c r="DY21" s="3">
        <f>SUM(DY14:DY20)</f>
        <v>7</v>
      </c>
      <c r="DZ21" s="3">
        <f>SUM(DZ14:DZ19)</f>
        <v>0</v>
      </c>
      <c r="EA21" s="3">
        <f>SUM(EA14:EA19)</f>
        <v>0</v>
      </c>
      <c r="EB21" s="3">
        <f>SUM(EB14:EB20)</f>
        <v>6</v>
      </c>
      <c r="EC21" s="3">
        <f>SUM(EC14:EC19)</f>
        <v>1</v>
      </c>
      <c r="ED21" s="3">
        <f>SUM(ED14:ED19)</f>
        <v>0</v>
      </c>
      <c r="EE21" s="3">
        <f>SUM(EE14:EE20)</f>
        <v>6</v>
      </c>
      <c r="EF21" s="3">
        <f>SUM(EF14:EF19)</f>
        <v>1</v>
      </c>
      <c r="EG21" s="3">
        <f>SUM(EG14:EG19)</f>
        <v>0</v>
      </c>
      <c r="EH21" s="3">
        <f>SUM(EH14:EH20)</f>
        <v>7</v>
      </c>
      <c r="EI21" s="3">
        <f>SUM(EI14:EI19)</f>
        <v>0</v>
      </c>
      <c r="EJ21" s="3">
        <f>SUM(EJ14:EJ19)</f>
        <v>0</v>
      </c>
      <c r="EK21" s="3">
        <f>SUM(EK14:EK20)</f>
        <v>7</v>
      </c>
      <c r="EL21" s="3">
        <f>SUM(EL14:EL19)</f>
        <v>0</v>
      </c>
      <c r="EM21" s="3">
        <f>SUM(EM14:EM19)</f>
        <v>0</v>
      </c>
      <c r="EN21" s="3">
        <f>SUM(EN14:EN20)</f>
        <v>7</v>
      </c>
      <c r="EO21" s="3">
        <f>SUM(EO14:EO19)</f>
        <v>0</v>
      </c>
      <c r="EP21" s="3">
        <f>SUM(EP14:EP19)</f>
        <v>0</v>
      </c>
      <c r="EQ21" s="3">
        <f>SUM(EQ14:EQ19)</f>
        <v>1</v>
      </c>
      <c r="ER21" s="3">
        <f>SUM(ER14:ER20)</f>
        <v>6</v>
      </c>
      <c r="ES21" s="3">
        <f>SUM(ES14:ES19)</f>
        <v>0</v>
      </c>
      <c r="ET21" s="3">
        <f>SUM(ET14:ET20)</f>
        <v>7</v>
      </c>
      <c r="EU21" s="3">
        <f>SUM(EU14:EU19)</f>
        <v>0</v>
      </c>
      <c r="EV21" s="3">
        <f>SUM(EV14:EV19)</f>
        <v>0</v>
      </c>
      <c r="EW21" s="3">
        <f>SUM(EW14:EW20)</f>
        <v>7</v>
      </c>
      <c r="EX21" s="3">
        <f>SUM(EX14:EX19)</f>
        <v>0</v>
      </c>
      <c r="EY21" s="3">
        <f>SUM(EY14:EY19)</f>
        <v>0</v>
      </c>
      <c r="EZ21" s="3">
        <f>SUM(EZ14:EZ20)</f>
        <v>7</v>
      </c>
      <c r="FA21" s="3">
        <f>SUM(FA14:FA19)</f>
        <v>0</v>
      </c>
      <c r="FB21" s="3">
        <f>SUM(FB14:FB19)</f>
        <v>0</v>
      </c>
      <c r="FC21" s="3">
        <f>SUM(FC14:FC20)</f>
        <v>7</v>
      </c>
      <c r="FD21" s="3">
        <f>SUM(FD14:FD19)</f>
        <v>0</v>
      </c>
      <c r="FE21" s="3">
        <f>SUM(FE14:FE19)</f>
        <v>0</v>
      </c>
      <c r="FF21" s="3">
        <f>SUM(FF14:FF20)</f>
        <v>7</v>
      </c>
      <c r="FG21" s="3">
        <f>SUM(FG14:FG19)</f>
        <v>0</v>
      </c>
      <c r="FH21" s="3">
        <f>SUM(FH14:FH19)</f>
        <v>0</v>
      </c>
      <c r="FI21" s="3">
        <f>SUM(FI14:FI20)</f>
        <v>6</v>
      </c>
      <c r="FJ21" s="3">
        <f>SUM(FJ14:FJ19)</f>
        <v>1</v>
      </c>
      <c r="FK21" s="3">
        <f>SUM(FK14:FK19)</f>
        <v>0</v>
      </c>
      <c r="FL21" s="3">
        <f>SUM(FL14:FL20)</f>
        <v>6</v>
      </c>
      <c r="FM21" s="3">
        <f>SUM(FM14:FM19)</f>
        <v>1</v>
      </c>
      <c r="FN21" s="3">
        <f>SUM(FN14:FN19)</f>
        <v>0</v>
      </c>
      <c r="FO21" s="3">
        <f>SUM(FO14:FO20)</f>
        <v>7</v>
      </c>
      <c r="FP21" s="3">
        <f>SUM(FP14:FP19)</f>
        <v>0</v>
      </c>
      <c r="FQ21" s="3">
        <f>SUM(FQ14:FQ19)</f>
        <v>0</v>
      </c>
      <c r="FR21" s="3">
        <f>SUM(FR14:FR20)</f>
        <v>7</v>
      </c>
      <c r="FS21" s="3">
        <f>SUM(FS14:FS19)</f>
        <v>0</v>
      </c>
      <c r="FT21" s="3">
        <f>SUM(FT14:FT19)</f>
        <v>0</v>
      </c>
      <c r="FU21" s="3">
        <f>SUM(FU14:FU19)</f>
        <v>1</v>
      </c>
      <c r="FV21" s="3">
        <f>SUM(FV14:FV20)</f>
        <v>6</v>
      </c>
      <c r="FW21" s="3">
        <f>SUM(FW14:FW19)</f>
        <v>0</v>
      </c>
      <c r="FX21" s="3">
        <f>SUM(FX14:FX20)</f>
        <v>7</v>
      </c>
      <c r="FY21" s="3">
        <f>SUM(FY14:FY19)</f>
        <v>0</v>
      </c>
      <c r="FZ21" s="3">
        <f>SUM(FZ14:FZ19)</f>
        <v>0</v>
      </c>
      <c r="GA21" s="3">
        <f>SUM(GA14:GA20)</f>
        <v>6</v>
      </c>
      <c r="GB21" s="3">
        <f>SUM(GB14:GB19)</f>
        <v>1</v>
      </c>
      <c r="GC21" s="3">
        <f>SUM(GC14:GC19)</f>
        <v>0</v>
      </c>
      <c r="GD21" s="3">
        <f>SUM(GD14:GD20)</f>
        <v>6</v>
      </c>
      <c r="GE21" s="3">
        <f>SUM(GE14:GE19)</f>
        <v>1</v>
      </c>
      <c r="GF21" s="3">
        <f>SUM(GF14:GF19)</f>
        <v>0</v>
      </c>
      <c r="GG21" s="3">
        <f>SUM(GG14:GG19)</f>
        <v>1</v>
      </c>
      <c r="GH21" s="3">
        <f>SUM(GH14:GH20)</f>
        <v>6</v>
      </c>
      <c r="GI21" s="3">
        <f>SUM(GI14:GI19)</f>
        <v>0</v>
      </c>
      <c r="GJ21" s="3">
        <f>SUM(GJ14:GJ20)</f>
        <v>7</v>
      </c>
      <c r="GK21" s="3">
        <f>SUM(GK14:GK19)</f>
        <v>0</v>
      </c>
      <c r="GL21" s="3">
        <f>SUM(GL14:GL19)</f>
        <v>0</v>
      </c>
      <c r="GM21" s="3">
        <f>SUM(GM14:GM20)</f>
        <v>5</v>
      </c>
      <c r="GN21" s="3">
        <f>SUM(GN14:GN19)</f>
        <v>2</v>
      </c>
      <c r="GO21" s="3">
        <f>SUM(GO14:GO19)</f>
        <v>0</v>
      </c>
      <c r="GP21" s="3">
        <f>SUM(GP14:GP20)</f>
        <v>6</v>
      </c>
      <c r="GQ21" s="3">
        <f>SUM(GQ14:GQ19)</f>
        <v>1</v>
      </c>
      <c r="GR21" s="3">
        <f>SUM(GR14:GR19)</f>
        <v>0</v>
      </c>
      <c r="GS21" s="3">
        <f>SUM(GS14:GS20)</f>
        <v>5</v>
      </c>
      <c r="GT21" s="3">
        <f>SUM(GT14:GT19)</f>
        <v>2</v>
      </c>
      <c r="GU21" s="3">
        <f>SUM(GU14:GU19)</f>
        <v>0</v>
      </c>
      <c r="GV21" s="3">
        <f>SUM(GV14:GV20)</f>
        <v>7</v>
      </c>
      <c r="GW21" s="3">
        <f>SUM(GW14:GW19)</f>
        <v>0</v>
      </c>
      <c r="GX21" s="3">
        <f>SUM(GX14:GX19)</f>
        <v>0</v>
      </c>
      <c r="GY21" s="3">
        <f>SUM(GY14:GY20)</f>
        <v>7</v>
      </c>
      <c r="GZ21" s="3">
        <f>SUM(GZ14:GZ19)</f>
        <v>0</v>
      </c>
      <c r="HA21" s="3">
        <f>SUM(HA14:HA19)</f>
        <v>0</v>
      </c>
      <c r="HB21" s="3">
        <f>SUM(HB14:HB20)</f>
        <v>5</v>
      </c>
      <c r="HC21" s="3">
        <f>SUM(HC14:HC19)</f>
        <v>2</v>
      </c>
      <c r="HD21" s="3">
        <f>SUM(HD14:HD19)</f>
        <v>0</v>
      </c>
      <c r="HE21" s="3">
        <f>SUM(HE14:HE20)</f>
        <v>7</v>
      </c>
      <c r="HF21" s="3">
        <f>SUM(HF14:HF19)</f>
        <v>0</v>
      </c>
      <c r="HG21" s="3">
        <f>SUM(HG14:HG19)</f>
        <v>0</v>
      </c>
      <c r="HH21" s="3">
        <f>SUM(HH14:HH20)</f>
        <v>7</v>
      </c>
      <c r="HI21" s="3">
        <f>SUM(HI14:HI19)</f>
        <v>0</v>
      </c>
      <c r="HJ21" s="3">
        <f>SUM(HJ14:HJ19)</f>
        <v>0</v>
      </c>
      <c r="HK21" s="3">
        <f>SUM(HK14:HK20)</f>
        <v>7</v>
      </c>
      <c r="HL21" s="3">
        <f>SUM(HL14:HL19)</f>
        <v>0</v>
      </c>
      <c r="HM21" s="3">
        <f>SUM(HM14:HM19)</f>
        <v>0</v>
      </c>
      <c r="HN21" s="3">
        <f>SUM(HN14:HN20)</f>
        <v>7</v>
      </c>
      <c r="HO21" s="3">
        <f>SUM(HO14:HO19)</f>
        <v>0</v>
      </c>
      <c r="HP21" s="3">
        <f>SUM(HP14:HP19)</f>
        <v>0</v>
      </c>
      <c r="HQ21" s="3">
        <f>SUM(HQ14:HQ20)</f>
        <v>6</v>
      </c>
      <c r="HR21" s="3">
        <f>SUM(HR14:HR19)</f>
        <v>1</v>
      </c>
      <c r="HS21" s="3">
        <f>SUM(HS14:HS19)</f>
        <v>0</v>
      </c>
      <c r="HT21" s="3">
        <f>SUM(HT14:HT20)</f>
        <v>7</v>
      </c>
      <c r="HU21" s="3">
        <f>SUM(HU14:HU19)</f>
        <v>0</v>
      </c>
      <c r="HV21" s="3">
        <f>SUM(HV14:HV19)</f>
        <v>0</v>
      </c>
      <c r="HW21" s="3">
        <f>SUM(HW14:HW20)</f>
        <v>7</v>
      </c>
      <c r="HX21" s="3">
        <f>SUM(HX14:HX19)</f>
        <v>0</v>
      </c>
      <c r="HY21" s="3">
        <f>SUM(HY14:HY19)</f>
        <v>0</v>
      </c>
      <c r="HZ21" s="3">
        <f>SUM(HZ14:HZ20)</f>
        <v>7</v>
      </c>
      <c r="IA21" s="3">
        <f>SUM(IA14:IA19)</f>
        <v>0</v>
      </c>
      <c r="IB21" s="3">
        <f>SUM(IB14:IB19)</f>
        <v>0</v>
      </c>
      <c r="IC21" s="3">
        <f>SUM(IC14:IC20)</f>
        <v>7</v>
      </c>
      <c r="ID21" s="3">
        <f>SUM(ID14:ID19)</f>
        <v>0</v>
      </c>
      <c r="IE21" s="3">
        <f>SUM(IE14:IE19)</f>
        <v>0</v>
      </c>
      <c r="IF21" s="3">
        <f>SUM(IF14:IF20)</f>
        <v>7</v>
      </c>
      <c r="IG21" s="3">
        <f>SUM(IG14:IG19)</f>
        <v>0</v>
      </c>
      <c r="IH21" s="3">
        <f>SUM(IH14:IH19)</f>
        <v>0</v>
      </c>
      <c r="II21" s="3">
        <f>SUM(II14:II20)</f>
        <v>6</v>
      </c>
      <c r="IJ21" s="3">
        <f>SUM(IJ14:IJ19)</f>
        <v>1</v>
      </c>
      <c r="IK21" s="3">
        <f>SUM(IK14:IK19)</f>
        <v>0</v>
      </c>
      <c r="IL21" s="3">
        <f>SUM(IL14:IL20)</f>
        <v>7</v>
      </c>
      <c r="IM21" s="3">
        <f>SUM(IM14:IM19)</f>
        <v>0</v>
      </c>
      <c r="IN21" s="3">
        <f>SUM(IN14:IN19)</f>
        <v>0</v>
      </c>
      <c r="IO21" s="3">
        <f>SUM(IO14:IO20)</f>
        <v>7</v>
      </c>
      <c r="IP21" s="3">
        <f>SUM(IP14:IP19)</f>
        <v>0</v>
      </c>
      <c r="IQ21" s="3">
        <f>SUM(IQ14:IQ19)</f>
        <v>0</v>
      </c>
      <c r="IR21" s="3">
        <f>SUM(IR14:IR20)</f>
        <v>7</v>
      </c>
      <c r="IS21" s="3">
        <f>SUM(IS14:IS19)</f>
        <v>0</v>
      </c>
      <c r="IT21" s="3">
        <f>SUM(IT14:IT19)</f>
        <v>0</v>
      </c>
      <c r="IU21" s="3">
        <f>SUM(IU14:IU20)</f>
        <v>7</v>
      </c>
      <c r="IV21" s="3">
        <f>SUM(IV14:IV19)</f>
        <v>0</v>
      </c>
      <c r="IW21" s="3">
        <f>SUM(IW14:IW19)</f>
        <v>0</v>
      </c>
      <c r="IX21" s="3">
        <f>SUM(IX14:IX20)</f>
        <v>7</v>
      </c>
      <c r="IY21" s="3">
        <f>SUM(IY14:IY19)</f>
        <v>0</v>
      </c>
      <c r="IZ21" s="3">
        <f>SUM(IZ14:IZ19)</f>
        <v>0</v>
      </c>
      <c r="JA21" s="3">
        <f>SUM(JA14:JA20)</f>
        <v>6</v>
      </c>
      <c r="JB21" s="3">
        <f>SUM(JB14:JB19)</f>
        <v>1</v>
      </c>
      <c r="JC21" s="3">
        <f>SUM(JC14:JC19)</f>
        <v>0</v>
      </c>
      <c r="JD21" s="3">
        <f>SUM(JD14:JD19)</f>
        <v>1</v>
      </c>
      <c r="JE21" s="3">
        <f>SUM(JE14:JE20)</f>
        <v>6</v>
      </c>
      <c r="JF21" s="3">
        <f>SUM(JF14:JF19)</f>
        <v>0</v>
      </c>
      <c r="JG21" s="3">
        <f>SUM(JG14:JG19)</f>
        <v>6</v>
      </c>
      <c r="JH21" s="3">
        <f>SUM(JH14:JH19)</f>
        <v>0</v>
      </c>
      <c r="JI21" s="3">
        <f>SUM(JI14:JI19)</f>
        <v>0</v>
      </c>
      <c r="JJ21" s="3">
        <f>SUM(JJ14:JJ20)</f>
        <v>7</v>
      </c>
      <c r="JK21" s="3">
        <f>SUM(JK14:JK19)</f>
        <v>0</v>
      </c>
      <c r="JL21" s="3">
        <f>SUM(JL14:JL19)</f>
        <v>0</v>
      </c>
      <c r="JM21" s="3">
        <f>SUM(JM14:JM20)</f>
        <v>6</v>
      </c>
      <c r="JN21" s="3">
        <f>SUM(JN14:JN19)</f>
        <v>1</v>
      </c>
      <c r="JO21" s="3">
        <f>SUM(JO14:JO19)</f>
        <v>0</v>
      </c>
      <c r="JP21" s="3">
        <f>SUM(JP14:JP20)</f>
        <v>7</v>
      </c>
      <c r="JQ21" s="3">
        <f>SUM(JQ14:JQ19)</f>
        <v>0</v>
      </c>
      <c r="JR21" s="3">
        <f>SUM(JR14:JR19)</f>
        <v>0</v>
      </c>
      <c r="JS21" s="3">
        <f>SUM(JS14:JS20)</f>
        <v>6</v>
      </c>
      <c r="JT21" s="3">
        <f>SUM(JT14:JT19)</f>
        <v>1</v>
      </c>
      <c r="JU21" s="3">
        <f>SUM(JU14:JU19)</f>
        <v>0</v>
      </c>
      <c r="JV21" s="3">
        <f>SUM(JV14:JV19)</f>
        <v>1</v>
      </c>
      <c r="JW21" s="3">
        <f>SUM(JW14:JW20)</f>
        <v>6</v>
      </c>
      <c r="JX21" s="3">
        <f>SUM(JX14:JX19)</f>
        <v>0</v>
      </c>
      <c r="JY21" s="3">
        <f>SUM(JY14:JY20)</f>
        <v>7</v>
      </c>
      <c r="JZ21" s="3">
        <f>SUM(JZ14:JZ19)</f>
        <v>0</v>
      </c>
      <c r="KA21" s="3">
        <f>SUM(KA14:KA19)</f>
        <v>0</v>
      </c>
      <c r="KB21" s="3">
        <f>SUM(KB14:KB20)</f>
        <v>7</v>
      </c>
      <c r="KC21" s="3">
        <f>SUM(KC14:KC19)</f>
        <v>0</v>
      </c>
      <c r="KD21" s="3">
        <f>SUM(KD14:KD19)</f>
        <v>0</v>
      </c>
      <c r="KE21" s="3">
        <f>SUM(KE14:KE20)</f>
        <v>6</v>
      </c>
      <c r="KF21" s="3">
        <f>SUM(KF14:KF19)</f>
        <v>1</v>
      </c>
      <c r="KG21" s="3">
        <f>SUM(KG14:KG19)</f>
        <v>0</v>
      </c>
      <c r="KH21" s="3">
        <f>SUM(KH14:KH20)</f>
        <v>6</v>
      </c>
      <c r="KI21" s="3">
        <f>SUM(KI14:KI19)</f>
        <v>1</v>
      </c>
      <c r="KJ21" s="3">
        <f>SUM(KJ14:KJ19)</f>
        <v>0</v>
      </c>
      <c r="KK21" s="3">
        <f>SUM(KK14:KK20)</f>
        <v>6</v>
      </c>
      <c r="KL21" s="3">
        <f>SUM(KL14:KL19)</f>
        <v>1</v>
      </c>
      <c r="KM21" s="3">
        <f>SUM(KM14:KM19)</f>
        <v>0</v>
      </c>
      <c r="KN21" s="3">
        <f>SUM(KN14:KN20)</f>
        <v>7</v>
      </c>
      <c r="KO21" s="3">
        <f>SUM(KO14:KO19)</f>
        <v>0</v>
      </c>
      <c r="KP21" s="3">
        <f>SUM(KP14:KP19)</f>
        <v>0</v>
      </c>
      <c r="KQ21" s="3">
        <f>SUM(KQ14:KQ20)</f>
        <v>6</v>
      </c>
      <c r="KR21" s="3">
        <f>SUM(KR14:KR19)</f>
        <v>1</v>
      </c>
      <c r="KS21" s="3">
        <f>SUM(KS14:KS19)</f>
        <v>0</v>
      </c>
      <c r="KT21" s="3">
        <f>SUM(KT14:KT20)</f>
        <v>7</v>
      </c>
      <c r="KU21" s="3">
        <f>SUM(KU14:KU19)</f>
        <v>0</v>
      </c>
      <c r="KV21" s="3">
        <f>SUM(KV14:KV19)</f>
        <v>0</v>
      </c>
      <c r="KW21" s="3">
        <f>SUM(KW14:KW20)</f>
        <v>7</v>
      </c>
      <c r="KX21" s="3">
        <f>SUM(KX14:KX19)</f>
        <v>0</v>
      </c>
      <c r="KY21" s="3">
        <f>SUM(KY14:KY19)</f>
        <v>0</v>
      </c>
      <c r="KZ21" s="3">
        <f>SUM(KZ14:KZ20)</f>
        <v>6</v>
      </c>
      <c r="LA21" s="3">
        <f>SUM(LA14:LA19)</f>
        <v>1</v>
      </c>
      <c r="LB21" s="3">
        <f>SUM(LB14:LB19)</f>
        <v>0</v>
      </c>
      <c r="LC21" s="3">
        <f>SUM(LC14:LC20)</f>
        <v>7</v>
      </c>
      <c r="LD21" s="3">
        <f>SUM(LD14:LD19)</f>
        <v>0</v>
      </c>
      <c r="LE21" s="3">
        <f>SUM(LE14:LE19)</f>
        <v>0</v>
      </c>
      <c r="LF21" s="3">
        <f>SUM(LF14:LF20)</f>
        <v>7</v>
      </c>
      <c r="LG21" s="3">
        <f>SUM(LG14:LG19)</f>
        <v>0</v>
      </c>
      <c r="LH21" s="3">
        <f>SUM(LH14:LH19)</f>
        <v>0</v>
      </c>
      <c r="LI21" s="3">
        <f>SUM(LI14:LI20)</f>
        <v>7</v>
      </c>
      <c r="LJ21" s="3">
        <f>SUM(LJ14:LJ19)</f>
        <v>0</v>
      </c>
      <c r="LK21" s="3">
        <f>SUM(LK14:LK19)</f>
        <v>0</v>
      </c>
      <c r="LL21" s="3">
        <f>SUM(LL14:LL20)</f>
        <v>6</v>
      </c>
      <c r="LM21" s="3">
        <f>SUM(LM14:LM19)</f>
        <v>1</v>
      </c>
      <c r="LN21" s="3">
        <f>SUM(LN14:LN19)</f>
        <v>0</v>
      </c>
      <c r="LO21" s="3">
        <f>SUM(LO14:LO20)</f>
        <v>6</v>
      </c>
      <c r="LP21" s="3">
        <f>SUM(LP14:LP19)</f>
        <v>1</v>
      </c>
      <c r="LQ21" s="3">
        <f>SUM(LQ14:LQ19)</f>
        <v>0</v>
      </c>
      <c r="LR21" s="3">
        <f>SUM(LR14:LR20)</f>
        <v>7</v>
      </c>
      <c r="LS21" s="3">
        <f>SUM(LS14:LS19)</f>
        <v>0</v>
      </c>
      <c r="LT21" s="3">
        <f>SUM(LT14:LT19)</f>
        <v>0</v>
      </c>
      <c r="LU21" s="3">
        <f>SUM(LU14:LU20)</f>
        <v>5</v>
      </c>
      <c r="LV21" s="3">
        <f>SUM(LV14:LV19)</f>
        <v>2</v>
      </c>
      <c r="LW21" s="3">
        <f>SUM(LW14:LW19)</f>
        <v>0</v>
      </c>
      <c r="LX21" s="3">
        <f>SUM(LX14:LX20)</f>
        <v>7</v>
      </c>
      <c r="LY21" s="3">
        <f>SUM(LY14:LY19)</f>
        <v>0</v>
      </c>
      <c r="LZ21" s="3">
        <f>SUM(LZ14:LZ19)</f>
        <v>0</v>
      </c>
      <c r="MA21" s="3">
        <f>SUM(MA14:MA20)</f>
        <v>7</v>
      </c>
      <c r="MB21" s="3">
        <f>SUM(MB14:MB19)</f>
        <v>0</v>
      </c>
      <c r="MC21" s="3">
        <f>SUM(MC14:MC19)</f>
        <v>0</v>
      </c>
      <c r="MD21" s="3">
        <f>SUM(MD14:MD19)</f>
        <v>0</v>
      </c>
      <c r="ME21" s="3">
        <f>SUM(ME14:ME20)</f>
        <v>7</v>
      </c>
      <c r="MF21" s="3">
        <f>SUM(MF14:MF19)</f>
        <v>0</v>
      </c>
      <c r="MG21" s="3">
        <f>SUM(MG14:MG19)</f>
        <v>3</v>
      </c>
      <c r="MH21" s="3">
        <f>SUM(MH14:MH19)</f>
        <v>3</v>
      </c>
      <c r="MI21" s="3">
        <f>SUM(MI14:MI19)</f>
        <v>0</v>
      </c>
      <c r="MJ21" s="3">
        <f>SUM(MJ14:MJ20)</f>
        <v>7</v>
      </c>
      <c r="MK21" s="3">
        <f>SUM(MK14:MK19)</f>
        <v>0</v>
      </c>
      <c r="ML21" s="3">
        <f>SUM(ML14:ML19)</f>
        <v>0</v>
      </c>
      <c r="MM21" s="3">
        <f>SUM(MM14:MM20)</f>
        <v>7</v>
      </c>
      <c r="MN21" s="3">
        <f>SUM(MN14:MN19)</f>
        <v>0</v>
      </c>
      <c r="MO21" s="3">
        <f>SUM(MO14:MO19)</f>
        <v>0</v>
      </c>
      <c r="MP21" s="3">
        <f>SUM(MP14:MP20)</f>
        <v>7</v>
      </c>
      <c r="MQ21" s="3">
        <f>SUM(MQ14:MQ19)</f>
        <v>0</v>
      </c>
      <c r="MR21" s="3">
        <f>SUM(MR14:MR19)</f>
        <v>0</v>
      </c>
      <c r="MS21" s="3">
        <f>SUM(MS14:MS20)</f>
        <v>7</v>
      </c>
      <c r="MT21" s="3">
        <f>SUM(MT14:MT19)</f>
        <v>0</v>
      </c>
      <c r="MU21" s="3">
        <f>SUM(MU14:MU19)</f>
        <v>0</v>
      </c>
      <c r="MV21" s="3">
        <f>SUM(MV14:MV20)</f>
        <v>7</v>
      </c>
      <c r="MW21" s="3">
        <f>SUM(MW14:MW19)</f>
        <v>0</v>
      </c>
      <c r="MX21" s="3">
        <f>SUM(MX14:MX19)</f>
        <v>0</v>
      </c>
      <c r="MY21" s="3">
        <f>SUM(MY14:MY20)</f>
        <v>7</v>
      </c>
      <c r="MZ21" s="3">
        <f>SUM(MZ14:MZ19)</f>
        <v>0</v>
      </c>
      <c r="NA21" s="3">
        <f>SUM(NA14:NA19)</f>
        <v>0</v>
      </c>
      <c r="NB21" s="3">
        <f>SUM(NB14:NB20)</f>
        <v>7</v>
      </c>
      <c r="NC21" s="3">
        <f>SUM(NC14:NC19)</f>
        <v>0</v>
      </c>
      <c r="ND21" s="3">
        <f>SUM(ND14:ND19)</f>
        <v>0</v>
      </c>
      <c r="NE21" s="3">
        <f>SUM(NE14:NE20)</f>
        <v>7</v>
      </c>
      <c r="NF21" s="3">
        <f>SUM(NF14:NF19)</f>
        <v>0</v>
      </c>
      <c r="NG21" s="3">
        <f>SUM(NG14:NG19)</f>
        <v>0</v>
      </c>
      <c r="NH21" s="3">
        <f>SUM(NH14:NH20)</f>
        <v>7</v>
      </c>
      <c r="NI21" s="3">
        <f>SUM(NI14:NI19)</f>
        <v>0</v>
      </c>
      <c r="NJ21" s="3">
        <f>SUM(NJ14:NJ19)</f>
        <v>0</v>
      </c>
      <c r="NK21" s="3">
        <f>SUM(NK14:NK20)</f>
        <v>7</v>
      </c>
      <c r="NL21" s="3">
        <f>SUM(NL14:NL19)</f>
        <v>0</v>
      </c>
      <c r="NM21" s="3">
        <f>SUM(NM14:NM19)</f>
        <v>0</v>
      </c>
      <c r="NN21" s="3">
        <f>SUM(NN14:NN19)</f>
        <v>0</v>
      </c>
      <c r="NO21" s="3">
        <f>SUM(NO14:NO20)</f>
        <v>7</v>
      </c>
      <c r="NP21" s="3">
        <f>SUM(NP14:NP19)</f>
        <v>0</v>
      </c>
      <c r="NQ21" s="3">
        <f>SUM(NQ14:NQ19)</f>
        <v>0</v>
      </c>
      <c r="NR21" s="3">
        <f>SUM(NR14:NR20)</f>
        <v>7</v>
      </c>
      <c r="NS21" s="3">
        <f>SUM(NS14:NS19)</f>
        <v>0</v>
      </c>
      <c r="NT21" s="3">
        <f>SUM(NT14:NT20)</f>
        <v>7</v>
      </c>
      <c r="NU21" s="3">
        <f>SUM(NU14:NU19)</f>
        <v>0</v>
      </c>
      <c r="NV21" s="3">
        <f>SUM(NV14:NV19)</f>
        <v>0</v>
      </c>
      <c r="NW21" s="3">
        <f>SUM(NW14:NW20)</f>
        <v>7</v>
      </c>
      <c r="NX21" s="3">
        <f>SUM(NX14:NX19)</f>
        <v>0</v>
      </c>
      <c r="NY21" s="3">
        <f>SUM(NY14:NY19)</f>
        <v>0</v>
      </c>
      <c r="NZ21" s="3">
        <f>SUM(NZ14:NZ20)</f>
        <v>7</v>
      </c>
      <c r="OA21" s="3">
        <f>SUM(OA14:OA19)</f>
        <v>0</v>
      </c>
      <c r="OB21" s="3">
        <f>SUM(OB14:OB19)</f>
        <v>0</v>
      </c>
      <c r="OC21" s="3">
        <f>SUM(OC14:OC20)</f>
        <v>7</v>
      </c>
      <c r="OD21" s="3">
        <f>SUM(OD14:OD19)</f>
        <v>0</v>
      </c>
      <c r="OE21" s="3">
        <f>SUM(OE14:OE19)</f>
        <v>0</v>
      </c>
      <c r="OF21" s="3">
        <f>SUM(OF14:OF20)</f>
        <v>7</v>
      </c>
      <c r="OG21" s="3">
        <f>SUM(OG14:OG19)</f>
        <v>0</v>
      </c>
      <c r="OH21" s="3">
        <f>SUM(OH14:OH19)</f>
        <v>0</v>
      </c>
      <c r="OI21" s="3">
        <f>SUM(OI14:OI20)</f>
        <v>7</v>
      </c>
      <c r="OJ21" s="3">
        <f>SUM(OJ14:OJ19)</f>
        <v>0</v>
      </c>
      <c r="OK21" s="3">
        <f>SUM(OK14:OK19)</f>
        <v>0</v>
      </c>
      <c r="OL21" s="3">
        <f>SUM(OL14:OL19)</f>
        <v>0</v>
      </c>
      <c r="OM21" s="3">
        <f>SUM(OM14:OM20)</f>
        <v>7</v>
      </c>
      <c r="ON21" s="3">
        <f>SUM(ON14:ON19)</f>
        <v>0</v>
      </c>
      <c r="OO21" s="3">
        <f>SUM(OO14:OO20)</f>
        <v>7</v>
      </c>
      <c r="OP21" s="3">
        <f>SUM(OP14:OP19)</f>
        <v>0</v>
      </c>
      <c r="OQ21" s="3">
        <f>SUM(OQ14:OQ19)</f>
        <v>0</v>
      </c>
      <c r="OR21" s="3">
        <f>SUM(OR14:OR20)</f>
        <v>7</v>
      </c>
      <c r="OS21" s="3">
        <f>SUM(OS14:OS19)</f>
        <v>0</v>
      </c>
      <c r="OT21" s="3">
        <f>SUM(OT14:OT19)</f>
        <v>0</v>
      </c>
      <c r="OU21" s="3">
        <f>SUM(OU14:OU20)</f>
        <v>7</v>
      </c>
      <c r="OV21" s="3">
        <f>SUM(OV14:OV19)</f>
        <v>0</v>
      </c>
      <c r="OW21" s="3">
        <f>SUM(OW14:OW19)</f>
        <v>0</v>
      </c>
      <c r="OX21" s="3">
        <f>SUM(OX14:OX20)</f>
        <v>7</v>
      </c>
      <c r="OY21" s="3">
        <f>SUM(OY14:OY19)</f>
        <v>0</v>
      </c>
      <c r="OZ21" s="3">
        <f>SUM(OZ14:OZ19)</f>
        <v>0</v>
      </c>
      <c r="PA21" s="3">
        <f>SUM(PA14:PA20)</f>
        <v>7</v>
      </c>
      <c r="PB21" s="3">
        <f>SUM(PB14:PB19)</f>
        <v>0</v>
      </c>
      <c r="PC21" s="3">
        <f>SUM(PC14:PC19)</f>
        <v>0</v>
      </c>
      <c r="PD21" s="3">
        <f>SUM(PD14:PD20)</f>
        <v>7</v>
      </c>
      <c r="PE21" s="3">
        <f>SUM(PE14:PE19)</f>
        <v>0</v>
      </c>
      <c r="PF21" s="3">
        <f>SUM(PF14:PF19)</f>
        <v>0</v>
      </c>
      <c r="PG21" s="3">
        <f>SUM(PG14:PG20)</f>
        <v>7</v>
      </c>
      <c r="PH21" s="3">
        <f>SUM(PH14:PH19)</f>
        <v>0</v>
      </c>
      <c r="PI21" s="3">
        <f>SUM(PI14:PI19)</f>
        <v>0</v>
      </c>
      <c r="PJ21" s="3">
        <f>SUM(PJ14:PJ20)</f>
        <v>7</v>
      </c>
      <c r="PK21" s="3">
        <f>SUM(PK14:PK19)</f>
        <v>0</v>
      </c>
      <c r="PL21" s="3">
        <f>SUM(PL14:PL19)</f>
        <v>0</v>
      </c>
      <c r="PM21" s="3">
        <f>SUM(PM14:PM20)</f>
        <v>7</v>
      </c>
      <c r="PN21" s="3">
        <f>SUM(PN14:PN19)</f>
        <v>0</v>
      </c>
      <c r="PO21" s="3">
        <f>SUM(PO14:PO19)</f>
        <v>0</v>
      </c>
      <c r="PP21" s="3">
        <f>SUM(PP14:PP20)</f>
        <v>7</v>
      </c>
      <c r="PQ21" s="3">
        <f>SUM(PQ14:PQ19)</f>
        <v>0</v>
      </c>
      <c r="PR21" s="3">
        <f>SUM(PR14:PR19)</f>
        <v>0</v>
      </c>
      <c r="PS21" s="3">
        <f>SUM(PS14:PS20)</f>
        <v>7</v>
      </c>
      <c r="PT21" s="3">
        <f>SUM(PT14:PT19)</f>
        <v>0</v>
      </c>
      <c r="PU21" s="3">
        <f>SUM(PU14:PU19)</f>
        <v>0</v>
      </c>
      <c r="PV21" s="3">
        <f>SUM(PV14:PV20)</f>
        <v>7</v>
      </c>
      <c r="PW21" s="3">
        <f>SUM(PW14:PW19)</f>
        <v>0</v>
      </c>
      <c r="PX21" s="3">
        <f>SUM(PX14:PX19)</f>
        <v>0</v>
      </c>
      <c r="PY21" s="3">
        <f>SUM(PY14:PY20)</f>
        <v>7</v>
      </c>
      <c r="PZ21" s="3">
        <f>SUM(PZ14:PZ19)</f>
        <v>0</v>
      </c>
      <c r="QA21" s="3">
        <f>SUM(QA14:QA19)</f>
        <v>0</v>
      </c>
      <c r="QB21" s="3">
        <f>SUM(QB14:QB20)</f>
        <v>7</v>
      </c>
      <c r="QC21" s="3">
        <f>SUM(QC14:QC19)</f>
        <v>0</v>
      </c>
      <c r="QD21" s="3">
        <f>SUM(QD14:QD19)</f>
        <v>0</v>
      </c>
      <c r="QE21" s="3">
        <f>SUM(QE14:QE20)</f>
        <v>6</v>
      </c>
      <c r="QF21" s="3">
        <f>SUM(QF14:QF19)</f>
        <v>1</v>
      </c>
      <c r="QG21" s="3">
        <f>SUM(QG14:QG19)</f>
        <v>0</v>
      </c>
      <c r="QH21" s="3">
        <f>SUM(QH14:QH20)</f>
        <v>7</v>
      </c>
      <c r="QI21" s="3">
        <f>SUM(QI14:QI19)</f>
        <v>0</v>
      </c>
      <c r="QJ21" s="3">
        <f>SUM(QJ14:QJ19)</f>
        <v>0</v>
      </c>
      <c r="QK21" s="3">
        <f>SUM(QK14:QK20)</f>
        <v>7</v>
      </c>
      <c r="QL21" s="3">
        <f>SUM(QL14:QL19)</f>
        <v>0</v>
      </c>
      <c r="QM21" s="3">
        <f>SUM(QM14:QM19)</f>
        <v>0</v>
      </c>
      <c r="QN21" s="3">
        <f>SUM(QN14:QN20)</f>
        <v>7</v>
      </c>
      <c r="QO21" s="3">
        <f>SUM(QO14:QO19)</f>
        <v>0</v>
      </c>
      <c r="QP21" s="3">
        <f>SUM(QP14:QP19)</f>
        <v>0</v>
      </c>
      <c r="QQ21" s="3">
        <f>SUM(QQ14:QQ20)</f>
        <v>6</v>
      </c>
      <c r="QR21" s="3">
        <f>SUM(QR14:QR19)</f>
        <v>1</v>
      </c>
      <c r="QS21" s="3">
        <f>SUM(QS14:QS19)</f>
        <v>0</v>
      </c>
      <c r="QT21" s="3">
        <f>SUM(QT14:QT20)</f>
        <v>7</v>
      </c>
      <c r="QU21" s="3">
        <f>SUM(QU14:QU19)</f>
        <v>0</v>
      </c>
      <c r="QV21" s="3">
        <f>SUM(QV14:QV19)</f>
        <v>0</v>
      </c>
      <c r="QW21" s="3">
        <f>SUM(QW14:QW20)</f>
        <v>7</v>
      </c>
      <c r="QX21" s="3">
        <f>SUM(QX14:QX19)</f>
        <v>0</v>
      </c>
      <c r="QY21" s="3">
        <f>SUM(QY14:QY19)</f>
        <v>0</v>
      </c>
      <c r="QZ21" s="3">
        <f>SUM(QZ14:QZ20)</f>
        <v>7</v>
      </c>
      <c r="RA21" s="3">
        <f>SUM(RA14:RA19)</f>
        <v>0</v>
      </c>
      <c r="RB21" s="3">
        <f>SUM(RB14:RB19)</f>
        <v>0</v>
      </c>
      <c r="RC21" s="3">
        <f>SUM(RC14:RC20)</f>
        <v>7</v>
      </c>
      <c r="RD21" s="3">
        <f>SUM(RD14:RD19)</f>
        <v>0</v>
      </c>
      <c r="RE21" s="3">
        <f>SUM(RE14:RE19)</f>
        <v>0</v>
      </c>
      <c r="RF21" s="3">
        <f>SUM(RF14:RF20)</f>
        <v>7</v>
      </c>
      <c r="RG21" s="3">
        <f>SUM(RG14:RG19)</f>
        <v>0</v>
      </c>
      <c r="RH21" s="3">
        <f>SUM(RH14:RH19)</f>
        <v>0</v>
      </c>
      <c r="RI21" s="3">
        <f>SUM(RI14:RI20)</f>
        <v>7</v>
      </c>
      <c r="RJ21" s="3">
        <f>SUM(RJ14:RJ19)</f>
        <v>0</v>
      </c>
      <c r="RK21" s="3">
        <f>SUM(RK14:RK19)</f>
        <v>0</v>
      </c>
      <c r="RL21" s="3">
        <f>SUM(RL14:RL20)</f>
        <v>7</v>
      </c>
      <c r="RM21" s="3">
        <f>SUM(RM14:RM19)</f>
        <v>0</v>
      </c>
      <c r="RN21" s="3">
        <f>SUM(RN14:RN19)</f>
        <v>0</v>
      </c>
      <c r="RO21" s="3">
        <f>SUM(RO14:RO20)</f>
        <v>7</v>
      </c>
      <c r="RP21" s="3">
        <f>SUM(RP14:RP19)</f>
        <v>0</v>
      </c>
      <c r="RQ21" s="3">
        <f>SUM(RQ14:RQ19)</f>
        <v>0</v>
      </c>
      <c r="RR21" s="3">
        <f>SUM(RR14:RR20)</f>
        <v>7</v>
      </c>
      <c r="RS21" s="3">
        <f>SUM(RS14:RS19)</f>
        <v>0</v>
      </c>
      <c r="RT21" s="3">
        <f>SUM(RT14:RT19)</f>
        <v>0</v>
      </c>
      <c r="RU21" s="3">
        <f>SUM(RU14:RU20)</f>
        <v>7</v>
      </c>
      <c r="RV21" s="3">
        <f>SUM(RV14:RV19)</f>
        <v>0</v>
      </c>
      <c r="RW21" s="3">
        <f>SUM(RW14:RW19)</f>
        <v>0</v>
      </c>
      <c r="RX21" s="3">
        <f>SUM(RX14:RX20)</f>
        <v>7</v>
      </c>
      <c r="RY21" s="3">
        <f>SUM(RY14:RY19)</f>
        <v>0</v>
      </c>
      <c r="RZ21" s="3">
        <f>SUM(RZ14:RZ19)</f>
        <v>0</v>
      </c>
      <c r="SA21" s="3">
        <f>SUM(SA14:SA20)</f>
        <v>7</v>
      </c>
      <c r="SB21" s="3">
        <f>SUM(SB14:SB19)</f>
        <v>0</v>
      </c>
      <c r="SC21" s="3">
        <f>SUM(SC14:SC19)</f>
        <v>0</v>
      </c>
      <c r="SD21" s="3">
        <f>SUM(SD14:SD20)</f>
        <v>7</v>
      </c>
      <c r="SE21" s="3">
        <f>SUM(SE14:SE19)</f>
        <v>0</v>
      </c>
      <c r="SF21" s="3">
        <f>SUM(SF14:SF19)</f>
        <v>0</v>
      </c>
      <c r="SG21" s="3">
        <f>SUM(SG14:SG20)</f>
        <v>7</v>
      </c>
      <c r="SH21" s="3">
        <f>SUM(SH14:SH19)</f>
        <v>0</v>
      </c>
      <c r="SI21" s="3">
        <f>SUM(SI14:SI19)</f>
        <v>0</v>
      </c>
      <c r="SJ21" s="3">
        <f>SUM(SJ14:SJ20)</f>
        <v>7</v>
      </c>
      <c r="SK21" s="3">
        <f>SUM(SK14:SK19)</f>
        <v>0</v>
      </c>
      <c r="SL21" s="3">
        <f>SUM(SL14:SL19)</f>
        <v>0</v>
      </c>
      <c r="SM21" s="3">
        <f>SUM(SM14:SM20)</f>
        <v>7</v>
      </c>
      <c r="SN21" s="3">
        <f>SUM(SN14:SN19)</f>
        <v>0</v>
      </c>
      <c r="SO21" s="3">
        <f>SUM(SO14:SO19)</f>
        <v>0</v>
      </c>
      <c r="SP21" s="3">
        <f>SUM(SP14:SP20)</f>
        <v>7</v>
      </c>
      <c r="SQ21" s="3">
        <f>SUM(SQ14:SQ19)</f>
        <v>0</v>
      </c>
      <c r="SR21" s="3">
        <f>SUM(SR14:SR19)</f>
        <v>0</v>
      </c>
      <c r="SS21" s="3">
        <f>SUM(SS14:SS20)</f>
        <v>7</v>
      </c>
      <c r="ST21" s="3">
        <f>SUM(ST14:ST19)</f>
        <v>0</v>
      </c>
      <c r="SU21" s="3">
        <f>SUM(SU14:SU19)</f>
        <v>0</v>
      </c>
      <c r="SV21" s="3">
        <f>SUM(SV14:SV20)</f>
        <v>7</v>
      </c>
      <c r="SW21" s="3">
        <f>SUM(SW14:SW19)</f>
        <v>0</v>
      </c>
      <c r="SX21" s="3">
        <f>SUM(SX14:SX19)</f>
        <v>0</v>
      </c>
      <c r="SY21" s="3">
        <f>SUM(SY14:SY20)</f>
        <v>7</v>
      </c>
      <c r="SZ21" s="3">
        <f>SUM(SZ14:SZ19)</f>
        <v>0</v>
      </c>
      <c r="TA21" s="3">
        <f>SUM(TA14:TA19)</f>
        <v>0</v>
      </c>
      <c r="TB21" s="3">
        <f>SUM(TB14:TB20)</f>
        <v>7</v>
      </c>
      <c r="TC21" s="3">
        <f>SUM(TC14:TC19)</f>
        <v>0</v>
      </c>
      <c r="TD21" s="3">
        <f>SUM(TD14:TD19)</f>
        <v>0</v>
      </c>
      <c r="TE21" s="3">
        <f>SUM(TE14:TE19)</f>
        <v>0</v>
      </c>
      <c r="TF21" s="3">
        <f>SUM(TF14:TF20)</f>
        <v>7</v>
      </c>
      <c r="TG21" s="3">
        <f>SUM(TG14:TG19)</f>
        <v>0</v>
      </c>
      <c r="TH21" s="3">
        <f>SUM(TH14:TH20)</f>
        <v>7</v>
      </c>
      <c r="TI21" s="3">
        <f>SUM(TI14:TI19)</f>
        <v>0</v>
      </c>
      <c r="TJ21" s="3">
        <f>SUM(TJ14:TJ19)</f>
        <v>0</v>
      </c>
      <c r="TK21" s="3">
        <f>SUM(TK14:TK20)</f>
        <v>7</v>
      </c>
      <c r="TL21" s="3">
        <f>SUM(TL14:TL19)</f>
        <v>0</v>
      </c>
      <c r="TM21" s="3">
        <f>SUM(TM14:TM19)</f>
        <v>0</v>
      </c>
      <c r="TN21" s="3">
        <f>SUM(TN14:TN19)</f>
        <v>0</v>
      </c>
      <c r="TO21" s="3">
        <f>SUM(TO14:TO20)</f>
        <v>7</v>
      </c>
      <c r="TP21" s="3">
        <f>SUM(TP14:TP19)</f>
        <v>0</v>
      </c>
      <c r="TQ21" s="3">
        <f>SUM(TQ14:TQ19)</f>
        <v>0</v>
      </c>
      <c r="TR21" s="3">
        <f>SUM(TR14:TR20)</f>
        <v>7</v>
      </c>
      <c r="TS21" s="3">
        <f>SUM(TS14:TS19)</f>
        <v>0</v>
      </c>
      <c r="TT21" s="3">
        <f>SUM(TT14:TT20)</f>
        <v>7</v>
      </c>
      <c r="TU21" s="3">
        <f>SUM(TU14:TU19)</f>
        <v>0</v>
      </c>
      <c r="TV21" s="3">
        <f>SUM(TV14:TV19)</f>
        <v>0</v>
      </c>
      <c r="TW21" s="3">
        <f>SUM(TW14:TW20)</f>
        <v>7</v>
      </c>
      <c r="TX21" s="3">
        <f>SUM(TX14:TX19)</f>
        <v>0</v>
      </c>
      <c r="TY21" s="3">
        <f>SUM(TY14:TY19)</f>
        <v>0</v>
      </c>
      <c r="TZ21" s="3">
        <f>SUM(TZ14:TZ20)</f>
        <v>7</v>
      </c>
      <c r="UA21" s="3">
        <f>SUM(UA14:UA19)</f>
        <v>0</v>
      </c>
      <c r="UB21" s="3">
        <f>SUM(UB14:UB19)</f>
        <v>0</v>
      </c>
      <c r="UC21" s="3">
        <f>SUM(UC14:UC20)</f>
        <v>7</v>
      </c>
      <c r="UD21" s="3">
        <f>SUM(UD14:UD19)</f>
        <v>0</v>
      </c>
      <c r="UE21" s="3">
        <f>SUM(UE14:UE19)</f>
        <v>0</v>
      </c>
      <c r="UF21" s="3">
        <f>SUM(UF14:UF20)</f>
        <v>7</v>
      </c>
      <c r="UG21" s="3">
        <f>SUM(UG14:UG19)</f>
        <v>0</v>
      </c>
      <c r="UH21" s="3">
        <f>SUM(UH14:UH19)</f>
        <v>0</v>
      </c>
      <c r="UI21" s="3">
        <f>SUM(UI14:UI20)</f>
        <v>7</v>
      </c>
      <c r="UJ21" s="3">
        <f>SUM(UJ14:UJ19)</f>
        <v>0</v>
      </c>
      <c r="UK21" s="3">
        <f>SUM(UK14:UK19)</f>
        <v>0</v>
      </c>
      <c r="UL21" s="3">
        <f>SUM(UL14:UL20)</f>
        <v>7</v>
      </c>
      <c r="UM21" s="3">
        <f>SUM(UM14:UM19)</f>
        <v>0</v>
      </c>
      <c r="UN21" s="3">
        <f>SUM(UN14:UN19)</f>
        <v>0</v>
      </c>
      <c r="UO21" s="3">
        <f>SUM(UO14:UO20)</f>
        <v>7</v>
      </c>
      <c r="UP21" s="3">
        <f>SUM(UP14:UP19)</f>
        <v>0</v>
      </c>
      <c r="UQ21" s="3">
        <f>SUM(UQ14:UQ19)</f>
        <v>0</v>
      </c>
      <c r="UR21" s="3">
        <f>SUM(UR14:UR20)</f>
        <v>7</v>
      </c>
      <c r="US21" s="3">
        <f>SUM(US14:US19)</f>
        <v>0</v>
      </c>
      <c r="UT21" s="3">
        <f>SUM(UT14:UT19)</f>
        <v>0</v>
      </c>
      <c r="UU21" s="3">
        <f>SUM(UU14:UU20)</f>
        <v>7</v>
      </c>
      <c r="UV21" s="3">
        <f>SUM(UV14:UV19)</f>
        <v>0</v>
      </c>
      <c r="UW21" s="3">
        <f>SUM(UW14:UW19)</f>
        <v>0</v>
      </c>
      <c r="UX21" s="3">
        <f>SUM(UX14:UX20)</f>
        <v>7</v>
      </c>
      <c r="UY21" s="3">
        <f>SUM(UY14:UY19)</f>
        <v>0</v>
      </c>
      <c r="UZ21" s="3">
        <f>SUM(UZ14:UZ19)</f>
        <v>0</v>
      </c>
      <c r="VA21" s="3">
        <f>SUM(VA14:VA20)</f>
        <v>7</v>
      </c>
      <c r="VB21" s="3">
        <f>SUM(VB14:VB19)</f>
        <v>0</v>
      </c>
      <c r="VC21" s="3">
        <f>SUM(VC14:VC19)</f>
        <v>0</v>
      </c>
      <c r="VD21" s="3">
        <f>SUM(VD14:VD20)</f>
        <v>7</v>
      </c>
      <c r="VE21" s="3">
        <f>SUM(VE14:VE19)</f>
        <v>0</v>
      </c>
      <c r="VF21" s="3">
        <f>SUM(VF14:VF19)</f>
        <v>0</v>
      </c>
      <c r="VG21" s="3">
        <f>SUM(VG14:VG20)</f>
        <v>7</v>
      </c>
      <c r="VH21" s="3">
        <f>SUM(VH14:VH19)</f>
        <v>0</v>
      </c>
      <c r="VI21" s="3">
        <f>SUM(VI14:VI19)</f>
        <v>0</v>
      </c>
      <c r="VJ21" s="3">
        <f>SUM(VJ14:VJ20)</f>
        <v>7</v>
      </c>
      <c r="VK21" s="3">
        <f>SUM(VK14:VK19)</f>
        <v>0</v>
      </c>
      <c r="VL21" s="3">
        <f>SUM(VL14:VL19)</f>
        <v>0</v>
      </c>
      <c r="VM21" s="3">
        <f>SUM(VM14:VM20)</f>
        <v>7</v>
      </c>
      <c r="VN21" s="3">
        <f>SUM(VN14:VN19)</f>
        <v>0</v>
      </c>
      <c r="VO21" s="3">
        <f>SUM(VO14:VO19)</f>
        <v>0</v>
      </c>
      <c r="VP21" s="3">
        <f>SUM(VP14:VP20)</f>
        <v>7</v>
      </c>
      <c r="VQ21" s="3">
        <f>SUM(VQ14:VQ19)</f>
        <v>0</v>
      </c>
      <c r="VR21" s="3">
        <f>SUM(VR14:VR19)</f>
        <v>0</v>
      </c>
      <c r="VS21" s="3">
        <f>SUM(VS14:VS20)</f>
        <v>6</v>
      </c>
      <c r="VT21" s="3">
        <f>SUM(VT14:VT19)</f>
        <v>1</v>
      </c>
      <c r="VU21" s="3">
        <f>SUM(VU14:VU19)</f>
        <v>0</v>
      </c>
      <c r="VV21" s="3">
        <f>SUM(VV14:VV20)</f>
        <v>7</v>
      </c>
      <c r="VW21" s="3">
        <f>SUM(VW14:VW19)</f>
        <v>0</v>
      </c>
      <c r="VX21" s="3">
        <f>SUM(VX14:VX19)</f>
        <v>0</v>
      </c>
      <c r="VY21" s="3">
        <f>SUM(VY14:VY20)</f>
        <v>7</v>
      </c>
      <c r="VZ21" s="3">
        <f>SUM(VZ14:VZ19)</f>
        <v>0</v>
      </c>
      <c r="WA21" s="3">
        <f>SUM(WA14:WA19)</f>
        <v>0</v>
      </c>
      <c r="WB21" s="3">
        <f>SUM(WB14:WB20)</f>
        <v>7</v>
      </c>
      <c r="WC21" s="3">
        <f>SUM(WC14:WC19)</f>
        <v>0</v>
      </c>
      <c r="WD21" s="3">
        <f>SUM(WD14:WD19)</f>
        <v>0</v>
      </c>
      <c r="WE21" s="3">
        <f>SUM(WE14:WE20)</f>
        <v>7</v>
      </c>
      <c r="WF21" s="3">
        <f>SUM(WF14:WF19)</f>
        <v>0</v>
      </c>
      <c r="WG21" s="3">
        <f>SUM(WG14:WG19)</f>
        <v>0</v>
      </c>
      <c r="WH21" s="3">
        <f>SUM(WH14:WH20)</f>
        <v>7</v>
      </c>
      <c r="WI21" s="3">
        <f>SUM(WI14:WI19)</f>
        <v>0</v>
      </c>
      <c r="WJ21" s="3">
        <f>SUM(WJ14:WJ19)</f>
        <v>0</v>
      </c>
      <c r="WK21" s="3">
        <f>SUM(WK14:WK20)</f>
        <v>7</v>
      </c>
      <c r="WL21" s="3">
        <f>SUM(WL14:WL19)</f>
        <v>0</v>
      </c>
      <c r="WM21" s="3">
        <f>SUM(WM14:WM19)</f>
        <v>0</v>
      </c>
      <c r="WN21" s="3">
        <f>SUM(WN14:WN20)</f>
        <v>7</v>
      </c>
      <c r="WO21" s="3">
        <f>SUM(WO14:WO19)</f>
        <v>0</v>
      </c>
      <c r="WP21" s="3">
        <f>SUM(WP14:WP19)</f>
        <v>0</v>
      </c>
      <c r="WQ21" s="3">
        <f>SUM(WQ14:WQ20)</f>
        <v>7</v>
      </c>
      <c r="WR21" s="3">
        <f>SUM(WR14:WR19)</f>
        <v>0</v>
      </c>
      <c r="WS21" s="3">
        <f>SUM(WS14:WS19)</f>
        <v>0</v>
      </c>
      <c r="WT21" s="3">
        <f>SUM(WT14:WT20)</f>
        <v>7</v>
      </c>
      <c r="WU21" s="3">
        <f>SUM(WU14:WU19)</f>
        <v>0</v>
      </c>
      <c r="WV21" s="3">
        <f>SUM(WV14:WV19)</f>
        <v>0</v>
      </c>
      <c r="WW21" s="3">
        <f>SUM(WW14:WW20)</f>
        <v>7</v>
      </c>
      <c r="WX21" s="3">
        <f>SUM(WX14:WX19)</f>
        <v>0</v>
      </c>
      <c r="WY21" s="3">
        <f>SUM(WY14:WY19)</f>
        <v>0</v>
      </c>
      <c r="WZ21" s="3">
        <f>SUM(WZ14:WZ20)</f>
        <v>7</v>
      </c>
      <c r="XA21" s="3">
        <f>SUM(XA14:XA19)</f>
        <v>0</v>
      </c>
      <c r="XB21" s="3">
        <f>SUM(XB14:XB19)</f>
        <v>0</v>
      </c>
      <c r="XC21" s="3">
        <f>SUM(XC14:XC20)</f>
        <v>6</v>
      </c>
      <c r="XD21" s="3">
        <f>SUM(XD14:XD19)</f>
        <v>1</v>
      </c>
      <c r="XE21" s="3">
        <f>SUM(XE14:XE19)</f>
        <v>0</v>
      </c>
      <c r="XF21" s="3">
        <f>SUM(XF14:XF20)</f>
        <v>7</v>
      </c>
      <c r="XG21" s="3">
        <f>SUM(XG14:XG19)</f>
        <v>0</v>
      </c>
      <c r="XH21" s="3">
        <f>SUM(XH14:XH19)</f>
        <v>0</v>
      </c>
      <c r="XI21" s="3">
        <f>SUM(XI14:XI19)</f>
        <v>0</v>
      </c>
      <c r="XJ21" s="3">
        <f>SUM(XJ14:XJ20)</f>
        <v>7</v>
      </c>
      <c r="XK21" s="3">
        <f>SUM(XK14:XK19)</f>
        <v>0</v>
      </c>
      <c r="XL21" s="3">
        <f>SUM(XL14:XL19)</f>
        <v>0</v>
      </c>
      <c r="XM21" s="3">
        <f>SUM(XM14:XM20)</f>
        <v>7</v>
      </c>
      <c r="XN21" s="3">
        <f>SUM(XN14:XN19)</f>
        <v>0</v>
      </c>
      <c r="XO21" s="3">
        <f>SUM(XO14:XO20)</f>
        <v>7</v>
      </c>
      <c r="XP21" s="3">
        <f>SUM(XP14:XP19)</f>
        <v>0</v>
      </c>
      <c r="XQ21" s="3">
        <f>SUM(XQ14:XQ19)</f>
        <v>0</v>
      </c>
      <c r="XR21" s="3">
        <f>SUM(XR14:XR20)</f>
        <v>7</v>
      </c>
      <c r="XS21" s="3">
        <f>SUM(XS14:XS19)</f>
        <v>0</v>
      </c>
      <c r="XT21" s="3">
        <f>SUM(XT14:XT19)</f>
        <v>0</v>
      </c>
      <c r="XU21" s="3">
        <f>SUM(XU14:XU19)</f>
        <v>0</v>
      </c>
      <c r="XV21" s="3">
        <f>SUM(XV14:XV20)</f>
        <v>7</v>
      </c>
      <c r="XW21" s="3">
        <f>SUM(XW14:XW19)</f>
        <v>0</v>
      </c>
      <c r="XX21" s="3">
        <f>SUM(XX14:XX20)</f>
        <v>7</v>
      </c>
      <c r="XY21" s="3">
        <f>SUM(XY14:XY19)</f>
        <v>0</v>
      </c>
      <c r="XZ21" s="3">
        <f>SUM(XZ14:XZ19)</f>
        <v>0</v>
      </c>
      <c r="YA21" s="3">
        <f>SUM(YA14:YA20)</f>
        <v>7</v>
      </c>
      <c r="YB21" s="3">
        <f>SUM(YB14:YB19)</f>
        <v>0</v>
      </c>
      <c r="YC21" s="3">
        <f>SUM(YC14:YC19)</f>
        <v>0</v>
      </c>
      <c r="YD21" s="3">
        <f>SUM(YD14:YD20)</f>
        <v>7</v>
      </c>
      <c r="YE21" s="3">
        <f>SUM(YE14:YE19)</f>
        <v>0</v>
      </c>
      <c r="YF21" s="3">
        <f>SUM(YF14:YF19)</f>
        <v>0</v>
      </c>
      <c r="YG21" s="3">
        <f>SUM(YG14:YG20)</f>
        <v>6</v>
      </c>
      <c r="YH21" s="3">
        <f>SUM(YH14:YH19)</f>
        <v>1</v>
      </c>
      <c r="YI21" s="3">
        <f>SUM(YI14:YI19)</f>
        <v>0</v>
      </c>
      <c r="YJ21" s="3">
        <f>SUM(YJ14:YJ20)</f>
        <v>7</v>
      </c>
      <c r="YK21" s="3">
        <f>SUM(YK14:YK19)</f>
        <v>0</v>
      </c>
      <c r="YL21" s="3">
        <f>SUM(YL14:YL19)</f>
        <v>0</v>
      </c>
      <c r="YM21" s="3">
        <f>SUM(YM14:YM20)</f>
        <v>7</v>
      </c>
      <c r="YN21" s="3">
        <f>SUM(YN14:YN19)</f>
        <v>0</v>
      </c>
      <c r="YO21" s="3">
        <f>SUM(YO14:YO19)</f>
        <v>0</v>
      </c>
      <c r="YP21" s="3">
        <f>SUM(YP14:YP20)</f>
        <v>7</v>
      </c>
      <c r="YQ21" s="3">
        <f>SUM(YQ14:YQ19)</f>
        <v>0</v>
      </c>
      <c r="YR21" s="3">
        <f>SUM(YR14:YR19)</f>
        <v>0</v>
      </c>
      <c r="YS21" s="3">
        <f>SUM(YS14:YS20)</f>
        <v>7</v>
      </c>
      <c r="YT21" s="3">
        <f>SUM(YT14:YT19)</f>
        <v>0</v>
      </c>
      <c r="YU21" s="3">
        <f>SUM(YU14:YU19)</f>
        <v>0</v>
      </c>
      <c r="YV21" s="3">
        <f>SUM(YV14:YV20)</f>
        <v>7</v>
      </c>
      <c r="YW21" s="3">
        <f>SUM(YW14:YW19)</f>
        <v>0</v>
      </c>
      <c r="YX21" s="3">
        <f>SUM(YX14:YX19)</f>
        <v>0</v>
      </c>
      <c r="YY21" s="3">
        <f>SUM(YY14:YY20)</f>
        <v>7</v>
      </c>
      <c r="YZ21" s="3">
        <f>SUM(YZ14:YZ19)</f>
        <v>0</v>
      </c>
      <c r="ZA21" s="3">
        <f>SUM(ZA14:ZA19)</f>
        <v>0</v>
      </c>
      <c r="ZB21" s="3">
        <f>SUM(ZB14:ZB20)</f>
        <v>7</v>
      </c>
      <c r="ZC21" s="3">
        <f>SUM(ZC14:ZC19)</f>
        <v>0</v>
      </c>
      <c r="ZD21" s="3">
        <f>SUM(ZD14:ZD19)</f>
        <v>0</v>
      </c>
      <c r="ZE21" s="3">
        <f>SUM(ZE14:ZE20)</f>
        <v>7</v>
      </c>
      <c r="ZF21" s="3">
        <f>SUM(ZF14:ZF19)</f>
        <v>0</v>
      </c>
      <c r="ZG21" s="3">
        <f>SUM(ZG14:ZG19)</f>
        <v>0</v>
      </c>
      <c r="ZH21" s="3">
        <f>SUM(ZH14:ZH20)</f>
        <v>7</v>
      </c>
      <c r="ZI21" s="3">
        <f>SUM(ZI14:ZI19)</f>
        <v>0</v>
      </c>
      <c r="ZJ21" s="3">
        <f>SUM(ZJ14:ZJ19)</f>
        <v>0</v>
      </c>
      <c r="ZK21" s="3">
        <f>SUM(ZK14:ZK20)</f>
        <v>7</v>
      </c>
      <c r="ZL21" s="3">
        <f>SUM(ZL14:ZL19)</f>
        <v>0</v>
      </c>
      <c r="ZM21" s="3">
        <f>SUM(ZM14:ZM19)</f>
        <v>0</v>
      </c>
      <c r="ZN21" s="3">
        <f>SUM(ZN14:ZN20)</f>
        <v>7</v>
      </c>
      <c r="ZO21" s="3">
        <f>SUM(ZO14:ZO19)</f>
        <v>0</v>
      </c>
      <c r="ZP21" s="3">
        <f>SUM(ZP14:ZP19)</f>
        <v>0</v>
      </c>
      <c r="ZQ21" s="3">
        <f>SUM(ZQ14:ZQ20)</f>
        <v>7</v>
      </c>
      <c r="ZR21" s="3">
        <f>SUM(ZR14:ZR19)</f>
        <v>0</v>
      </c>
      <c r="ZS21" s="3">
        <f>SUM(ZS14:ZS19)</f>
        <v>0</v>
      </c>
      <c r="ZT21" s="3">
        <f>SUM(ZT14:ZT20)</f>
        <v>7</v>
      </c>
      <c r="ZU21" s="3">
        <f>SUM(ZU14:ZU19)</f>
        <v>0</v>
      </c>
      <c r="ZV21" s="3">
        <f>SUM(ZV14:ZV19)</f>
        <v>0</v>
      </c>
      <c r="ZW21" s="3">
        <f>SUM(ZW14:ZW20)</f>
        <v>7</v>
      </c>
      <c r="ZX21" s="3">
        <f>SUM(ZX14:ZX19)</f>
        <v>0</v>
      </c>
      <c r="ZY21" s="3">
        <f>SUM(ZY14:ZY19)</f>
        <v>0</v>
      </c>
      <c r="ZZ21" s="3">
        <f>SUM(ZZ14:ZZ20)</f>
        <v>7</v>
      </c>
      <c r="AAA21" s="3">
        <f>SUM(AAA14:AAA19)</f>
        <v>0</v>
      </c>
      <c r="AAB21" s="3">
        <f>SUM(AAB14:AAB19)</f>
        <v>0</v>
      </c>
      <c r="AAC21" s="3">
        <f>SUM(AAC14:AAC20)</f>
        <v>7</v>
      </c>
      <c r="AAD21" s="3">
        <f>SUM(AAD14:AAD19)</f>
        <v>0</v>
      </c>
      <c r="AAE21" s="3">
        <f>SUM(AAE14:AAE19)</f>
        <v>0</v>
      </c>
    </row>
    <row r="22" spans="1:713" ht="44.45" customHeight="1" x14ac:dyDescent="0.25">
      <c r="A22" s="109" t="s">
        <v>1166</v>
      </c>
      <c r="B22" s="110"/>
      <c r="C22" s="10">
        <f>C21/7%</f>
        <v>99.999999999999986</v>
      </c>
      <c r="D22" s="10">
        <f t="shared" ref="D22:BO22" si="0">D21/7%</f>
        <v>0</v>
      </c>
      <c r="E22" s="10">
        <f t="shared" si="0"/>
        <v>0</v>
      </c>
      <c r="F22" s="10">
        <f t="shared" si="0"/>
        <v>99.999999999999986</v>
      </c>
      <c r="G22" s="10">
        <f t="shared" si="0"/>
        <v>0</v>
      </c>
      <c r="H22" s="10">
        <f t="shared" si="0"/>
        <v>0</v>
      </c>
      <c r="I22" s="10">
        <f t="shared" si="0"/>
        <v>99.999999999999986</v>
      </c>
      <c r="J22" s="10">
        <f t="shared" si="0"/>
        <v>0</v>
      </c>
      <c r="K22" s="10">
        <f t="shared" si="0"/>
        <v>0</v>
      </c>
      <c r="L22" s="10">
        <f t="shared" si="0"/>
        <v>99.999999999999986</v>
      </c>
      <c r="M22" s="10">
        <f t="shared" si="0"/>
        <v>0</v>
      </c>
      <c r="N22" s="10">
        <f t="shared" si="0"/>
        <v>0</v>
      </c>
      <c r="O22" s="10">
        <f t="shared" si="0"/>
        <v>99.999999999999986</v>
      </c>
      <c r="P22" s="10">
        <f t="shared" si="0"/>
        <v>0</v>
      </c>
      <c r="Q22" s="10">
        <f t="shared" si="0"/>
        <v>0</v>
      </c>
      <c r="R22" s="10">
        <f t="shared" si="0"/>
        <v>99.999999999999986</v>
      </c>
      <c r="S22" s="10">
        <f t="shared" si="0"/>
        <v>0</v>
      </c>
      <c r="T22" s="10">
        <f t="shared" si="0"/>
        <v>0</v>
      </c>
      <c r="U22" s="10">
        <f t="shared" si="0"/>
        <v>99.999999999999986</v>
      </c>
      <c r="V22" s="10">
        <f t="shared" si="0"/>
        <v>0</v>
      </c>
      <c r="W22" s="10">
        <f t="shared" si="0"/>
        <v>0</v>
      </c>
      <c r="X22" s="10">
        <f t="shared" si="0"/>
        <v>99.999999999999986</v>
      </c>
      <c r="Y22" s="10">
        <f t="shared" si="0"/>
        <v>0</v>
      </c>
      <c r="Z22" s="10">
        <f t="shared" si="0"/>
        <v>0</v>
      </c>
      <c r="AA22" s="10">
        <f t="shared" si="0"/>
        <v>99.999999999999986</v>
      </c>
      <c r="AB22" s="10">
        <f t="shared" si="0"/>
        <v>0</v>
      </c>
      <c r="AC22" s="10">
        <f t="shared" si="0"/>
        <v>0</v>
      </c>
      <c r="AD22" s="10">
        <f t="shared" si="0"/>
        <v>99.999999999999986</v>
      </c>
      <c r="AE22" s="10">
        <f t="shared" si="0"/>
        <v>0</v>
      </c>
      <c r="AF22" s="10">
        <f t="shared" si="0"/>
        <v>0</v>
      </c>
      <c r="AG22" s="10">
        <f t="shared" si="0"/>
        <v>99.999999999999986</v>
      </c>
      <c r="AH22" s="10">
        <f t="shared" si="0"/>
        <v>0</v>
      </c>
      <c r="AI22" s="10">
        <f t="shared" si="0"/>
        <v>0</v>
      </c>
      <c r="AJ22" s="10">
        <f t="shared" si="0"/>
        <v>99.999999999999986</v>
      </c>
      <c r="AK22" s="10">
        <f t="shared" si="0"/>
        <v>0</v>
      </c>
      <c r="AL22" s="10">
        <f t="shared" si="0"/>
        <v>0</v>
      </c>
      <c r="AM22" s="10">
        <f t="shared" si="0"/>
        <v>99.999999999999986</v>
      </c>
      <c r="AN22" s="10">
        <f t="shared" si="0"/>
        <v>0</v>
      </c>
      <c r="AO22" s="10">
        <f t="shared" si="0"/>
        <v>0</v>
      </c>
      <c r="AP22" s="10">
        <f t="shared" si="0"/>
        <v>99.999999999999986</v>
      </c>
      <c r="AQ22" s="10">
        <f t="shared" si="0"/>
        <v>0</v>
      </c>
      <c r="AR22" s="10">
        <f t="shared" si="0"/>
        <v>0</v>
      </c>
      <c r="AS22" s="10">
        <f t="shared" si="0"/>
        <v>99.999999999999986</v>
      </c>
      <c r="AT22" s="10">
        <f t="shared" si="0"/>
        <v>0</v>
      </c>
      <c r="AU22" s="10">
        <f t="shared" si="0"/>
        <v>0</v>
      </c>
      <c r="AV22" s="10">
        <f t="shared" si="0"/>
        <v>99.999999999999986</v>
      </c>
      <c r="AW22" s="10">
        <f t="shared" si="0"/>
        <v>0</v>
      </c>
      <c r="AX22" s="10">
        <f t="shared" si="0"/>
        <v>0</v>
      </c>
      <c r="AY22" s="10">
        <f t="shared" si="0"/>
        <v>99.999999999999986</v>
      </c>
      <c r="AZ22" s="10">
        <f t="shared" si="0"/>
        <v>0</v>
      </c>
      <c r="BA22" s="10">
        <f t="shared" si="0"/>
        <v>0</v>
      </c>
      <c r="BB22" s="10">
        <f t="shared" si="0"/>
        <v>99.999999999999986</v>
      </c>
      <c r="BC22" s="10">
        <f t="shared" si="0"/>
        <v>0</v>
      </c>
      <c r="BD22" s="10">
        <f t="shared" si="0"/>
        <v>0</v>
      </c>
      <c r="BE22" s="10">
        <f t="shared" si="0"/>
        <v>99.999999999999986</v>
      </c>
      <c r="BF22" s="10">
        <f t="shared" si="0"/>
        <v>0</v>
      </c>
      <c r="BG22" s="10">
        <f t="shared" si="0"/>
        <v>0</v>
      </c>
      <c r="BH22" s="10">
        <f t="shared" si="0"/>
        <v>99.999999999999986</v>
      </c>
      <c r="BI22" s="10">
        <f t="shared" si="0"/>
        <v>0</v>
      </c>
      <c r="BJ22" s="10">
        <f t="shared" si="0"/>
        <v>0</v>
      </c>
      <c r="BK22" s="10">
        <f t="shared" si="0"/>
        <v>99.999999999999986</v>
      </c>
      <c r="BL22" s="10">
        <f t="shared" si="0"/>
        <v>0</v>
      </c>
      <c r="BM22" s="10">
        <f t="shared" si="0"/>
        <v>0</v>
      </c>
      <c r="BN22" s="10">
        <f t="shared" si="0"/>
        <v>99.999999999999986</v>
      </c>
      <c r="BO22" s="10">
        <f t="shared" si="0"/>
        <v>0</v>
      </c>
      <c r="BP22" s="10">
        <f t="shared" ref="BP22:EA22" si="1">BP21/7%</f>
        <v>0</v>
      </c>
      <c r="BQ22" s="10">
        <f t="shared" si="1"/>
        <v>99.999999999999986</v>
      </c>
      <c r="BR22" s="10">
        <f t="shared" si="1"/>
        <v>0</v>
      </c>
      <c r="BS22" s="10">
        <f t="shared" si="1"/>
        <v>0</v>
      </c>
      <c r="BT22" s="10">
        <f t="shared" si="1"/>
        <v>99.999999999999986</v>
      </c>
      <c r="BU22" s="10">
        <f t="shared" si="1"/>
        <v>0</v>
      </c>
      <c r="BV22" s="10">
        <f t="shared" si="1"/>
        <v>0</v>
      </c>
      <c r="BW22" s="10">
        <f t="shared" si="1"/>
        <v>99.999999999999986</v>
      </c>
      <c r="BX22" s="10">
        <f t="shared" si="1"/>
        <v>0</v>
      </c>
      <c r="BY22" s="10">
        <f t="shared" si="1"/>
        <v>0</v>
      </c>
      <c r="BZ22" s="10">
        <f t="shared" si="1"/>
        <v>99.999999999999986</v>
      </c>
      <c r="CA22" s="10">
        <f t="shared" si="1"/>
        <v>0</v>
      </c>
      <c r="CB22" s="10">
        <f t="shared" si="1"/>
        <v>0</v>
      </c>
      <c r="CC22" s="10">
        <f t="shared" si="1"/>
        <v>99.999999999999986</v>
      </c>
      <c r="CD22" s="10">
        <f t="shared" si="1"/>
        <v>0</v>
      </c>
      <c r="CE22" s="10">
        <f t="shared" si="1"/>
        <v>0</v>
      </c>
      <c r="CF22" s="10">
        <f t="shared" si="1"/>
        <v>99.999999999999986</v>
      </c>
      <c r="CG22" s="10">
        <f t="shared" si="1"/>
        <v>0</v>
      </c>
      <c r="CH22" s="10">
        <f t="shared" si="1"/>
        <v>0</v>
      </c>
      <c r="CI22" s="10">
        <f t="shared" si="1"/>
        <v>99.999999999999986</v>
      </c>
      <c r="CJ22" s="10">
        <f t="shared" si="1"/>
        <v>0</v>
      </c>
      <c r="CK22" s="10">
        <f t="shared" si="1"/>
        <v>0</v>
      </c>
      <c r="CL22" s="10">
        <f t="shared" si="1"/>
        <v>99.999999999999986</v>
      </c>
      <c r="CM22" s="10">
        <f t="shared" si="1"/>
        <v>0</v>
      </c>
      <c r="CN22" s="10">
        <f t="shared" si="1"/>
        <v>0</v>
      </c>
      <c r="CO22" s="10">
        <f t="shared" si="1"/>
        <v>99.999999999999986</v>
      </c>
      <c r="CP22" s="10">
        <f t="shared" si="1"/>
        <v>0</v>
      </c>
      <c r="CQ22" s="10">
        <f t="shared" si="1"/>
        <v>0</v>
      </c>
      <c r="CR22" s="10">
        <f t="shared" si="1"/>
        <v>85.714285714285708</v>
      </c>
      <c r="CS22" s="10">
        <f t="shared" si="1"/>
        <v>14.285714285714285</v>
      </c>
      <c r="CT22" s="10">
        <f t="shared" si="1"/>
        <v>0</v>
      </c>
      <c r="CU22" s="10">
        <f t="shared" si="1"/>
        <v>99.999999999999986</v>
      </c>
      <c r="CV22" s="10">
        <f t="shared" si="1"/>
        <v>0</v>
      </c>
      <c r="CW22" s="10">
        <f t="shared" si="1"/>
        <v>0</v>
      </c>
      <c r="CX22" s="10">
        <f t="shared" si="1"/>
        <v>99.999999999999986</v>
      </c>
      <c r="CY22" s="10">
        <f t="shared" si="1"/>
        <v>0</v>
      </c>
      <c r="CZ22" s="10">
        <f t="shared" si="1"/>
        <v>0</v>
      </c>
      <c r="DA22" s="10">
        <f t="shared" si="1"/>
        <v>85.714285714285708</v>
      </c>
      <c r="DB22" s="10">
        <f t="shared" si="1"/>
        <v>14.285714285714285</v>
      </c>
      <c r="DC22" s="10">
        <f t="shared" si="1"/>
        <v>0</v>
      </c>
      <c r="DD22" s="10">
        <f t="shared" si="1"/>
        <v>71.428571428571416</v>
      </c>
      <c r="DE22" s="10">
        <f t="shared" si="1"/>
        <v>28.571428571428569</v>
      </c>
      <c r="DF22" s="10">
        <f t="shared" si="1"/>
        <v>0</v>
      </c>
      <c r="DG22" s="10">
        <f t="shared" si="1"/>
        <v>71.428571428571416</v>
      </c>
      <c r="DH22" s="10">
        <f t="shared" si="1"/>
        <v>28.571428571428569</v>
      </c>
      <c r="DI22" s="10">
        <f t="shared" si="1"/>
        <v>0</v>
      </c>
      <c r="DJ22" s="10">
        <f t="shared" si="1"/>
        <v>99.999999999999986</v>
      </c>
      <c r="DK22" s="10">
        <f t="shared" si="1"/>
        <v>0</v>
      </c>
      <c r="DL22" s="10">
        <f t="shared" si="1"/>
        <v>0</v>
      </c>
      <c r="DM22" s="10">
        <f t="shared" si="1"/>
        <v>14.285714285714285</v>
      </c>
      <c r="DN22" s="10">
        <f t="shared" si="1"/>
        <v>42.857142857142854</v>
      </c>
      <c r="DO22" s="10">
        <f t="shared" si="1"/>
        <v>0</v>
      </c>
      <c r="DP22" s="10">
        <f t="shared" si="1"/>
        <v>99.999999999999986</v>
      </c>
      <c r="DQ22" s="10">
        <f t="shared" si="1"/>
        <v>0</v>
      </c>
      <c r="DR22" s="10">
        <f t="shared" si="1"/>
        <v>0</v>
      </c>
      <c r="DS22" s="10">
        <f t="shared" si="1"/>
        <v>71.428571428571416</v>
      </c>
      <c r="DT22" s="10">
        <f t="shared" si="1"/>
        <v>28.571428571428569</v>
      </c>
      <c r="DU22" s="10">
        <f t="shared" si="1"/>
        <v>0</v>
      </c>
      <c r="DV22" s="10">
        <f t="shared" si="1"/>
        <v>85.714285714285708</v>
      </c>
      <c r="DW22" s="10">
        <f t="shared" si="1"/>
        <v>14.285714285714285</v>
      </c>
      <c r="DX22" s="10">
        <f t="shared" si="1"/>
        <v>0</v>
      </c>
      <c r="DY22" s="10">
        <f t="shared" si="1"/>
        <v>99.999999999999986</v>
      </c>
      <c r="DZ22" s="10">
        <f t="shared" si="1"/>
        <v>0</v>
      </c>
      <c r="EA22" s="10">
        <f t="shared" si="1"/>
        <v>0</v>
      </c>
      <c r="EB22" s="10">
        <f t="shared" ref="EB22:GM22" si="2">EB21/7%</f>
        <v>85.714285714285708</v>
      </c>
      <c r="EC22" s="10">
        <f t="shared" si="2"/>
        <v>14.285714285714285</v>
      </c>
      <c r="ED22" s="10">
        <f t="shared" si="2"/>
        <v>0</v>
      </c>
      <c r="EE22" s="10">
        <f t="shared" si="2"/>
        <v>85.714285714285708</v>
      </c>
      <c r="EF22" s="10">
        <f t="shared" si="2"/>
        <v>14.285714285714285</v>
      </c>
      <c r="EG22" s="10">
        <f t="shared" si="2"/>
        <v>0</v>
      </c>
      <c r="EH22" s="10">
        <f t="shared" si="2"/>
        <v>99.999999999999986</v>
      </c>
      <c r="EI22" s="10">
        <f t="shared" si="2"/>
        <v>0</v>
      </c>
      <c r="EJ22" s="10">
        <f t="shared" si="2"/>
        <v>0</v>
      </c>
      <c r="EK22" s="10">
        <f t="shared" si="2"/>
        <v>99.999999999999986</v>
      </c>
      <c r="EL22" s="10">
        <f t="shared" si="2"/>
        <v>0</v>
      </c>
      <c r="EM22" s="10">
        <f t="shared" si="2"/>
        <v>0</v>
      </c>
      <c r="EN22" s="10">
        <f t="shared" si="2"/>
        <v>99.999999999999986</v>
      </c>
      <c r="EO22" s="10">
        <f t="shared" si="2"/>
        <v>0</v>
      </c>
      <c r="EP22" s="10">
        <f t="shared" si="2"/>
        <v>0</v>
      </c>
      <c r="EQ22" s="10">
        <f t="shared" si="2"/>
        <v>14.285714285714285</v>
      </c>
      <c r="ER22" s="10">
        <f t="shared" si="2"/>
        <v>85.714285714285708</v>
      </c>
      <c r="ES22" s="10">
        <f t="shared" si="2"/>
        <v>0</v>
      </c>
      <c r="ET22" s="10">
        <f t="shared" si="2"/>
        <v>99.999999999999986</v>
      </c>
      <c r="EU22" s="10">
        <f t="shared" si="2"/>
        <v>0</v>
      </c>
      <c r="EV22" s="10">
        <f t="shared" si="2"/>
        <v>0</v>
      </c>
      <c r="EW22" s="10">
        <f t="shared" si="2"/>
        <v>99.999999999999986</v>
      </c>
      <c r="EX22" s="10">
        <f t="shared" si="2"/>
        <v>0</v>
      </c>
      <c r="EY22" s="10">
        <f t="shared" si="2"/>
        <v>0</v>
      </c>
      <c r="EZ22" s="10">
        <f t="shared" si="2"/>
        <v>99.999999999999986</v>
      </c>
      <c r="FA22" s="10">
        <f t="shared" si="2"/>
        <v>0</v>
      </c>
      <c r="FB22" s="10">
        <f t="shared" si="2"/>
        <v>0</v>
      </c>
      <c r="FC22" s="10">
        <f t="shared" si="2"/>
        <v>99.999999999999986</v>
      </c>
      <c r="FD22" s="10">
        <f t="shared" si="2"/>
        <v>0</v>
      </c>
      <c r="FE22" s="10">
        <f t="shared" si="2"/>
        <v>0</v>
      </c>
      <c r="FF22" s="10">
        <f t="shared" si="2"/>
        <v>99.999999999999986</v>
      </c>
      <c r="FG22" s="10">
        <f t="shared" si="2"/>
        <v>0</v>
      </c>
      <c r="FH22" s="10">
        <f t="shared" si="2"/>
        <v>0</v>
      </c>
      <c r="FI22" s="10">
        <f t="shared" si="2"/>
        <v>85.714285714285708</v>
      </c>
      <c r="FJ22" s="10">
        <f t="shared" si="2"/>
        <v>14.285714285714285</v>
      </c>
      <c r="FK22" s="10">
        <f t="shared" si="2"/>
        <v>0</v>
      </c>
      <c r="FL22" s="10">
        <f t="shared" si="2"/>
        <v>85.714285714285708</v>
      </c>
      <c r="FM22" s="10">
        <f t="shared" si="2"/>
        <v>14.285714285714285</v>
      </c>
      <c r="FN22" s="10">
        <f t="shared" si="2"/>
        <v>0</v>
      </c>
      <c r="FO22" s="10">
        <f t="shared" si="2"/>
        <v>99.999999999999986</v>
      </c>
      <c r="FP22" s="10">
        <f t="shared" si="2"/>
        <v>0</v>
      </c>
      <c r="FQ22" s="10">
        <f t="shared" si="2"/>
        <v>0</v>
      </c>
      <c r="FR22" s="10">
        <f t="shared" si="2"/>
        <v>99.999999999999986</v>
      </c>
      <c r="FS22" s="10">
        <f t="shared" si="2"/>
        <v>0</v>
      </c>
      <c r="FT22" s="10">
        <f t="shared" si="2"/>
        <v>0</v>
      </c>
      <c r="FU22" s="10">
        <f t="shared" si="2"/>
        <v>14.285714285714285</v>
      </c>
      <c r="FV22" s="10">
        <f t="shared" si="2"/>
        <v>85.714285714285708</v>
      </c>
      <c r="FW22" s="10">
        <f t="shared" si="2"/>
        <v>0</v>
      </c>
      <c r="FX22" s="10">
        <f t="shared" si="2"/>
        <v>99.999999999999986</v>
      </c>
      <c r="FY22" s="10">
        <f t="shared" si="2"/>
        <v>0</v>
      </c>
      <c r="FZ22" s="10">
        <f t="shared" si="2"/>
        <v>0</v>
      </c>
      <c r="GA22" s="10">
        <f t="shared" si="2"/>
        <v>85.714285714285708</v>
      </c>
      <c r="GB22" s="10">
        <f t="shared" si="2"/>
        <v>14.285714285714285</v>
      </c>
      <c r="GC22" s="10">
        <f t="shared" si="2"/>
        <v>0</v>
      </c>
      <c r="GD22" s="10">
        <f t="shared" si="2"/>
        <v>85.714285714285708</v>
      </c>
      <c r="GE22" s="10">
        <f t="shared" si="2"/>
        <v>14.285714285714285</v>
      </c>
      <c r="GF22" s="10">
        <f t="shared" si="2"/>
        <v>0</v>
      </c>
      <c r="GG22" s="10">
        <f t="shared" si="2"/>
        <v>14.285714285714285</v>
      </c>
      <c r="GH22" s="10">
        <f t="shared" si="2"/>
        <v>85.714285714285708</v>
      </c>
      <c r="GI22" s="10">
        <f t="shared" si="2"/>
        <v>0</v>
      </c>
      <c r="GJ22" s="10">
        <f t="shared" si="2"/>
        <v>99.999999999999986</v>
      </c>
      <c r="GK22" s="10">
        <f t="shared" si="2"/>
        <v>0</v>
      </c>
      <c r="GL22" s="10">
        <f t="shared" si="2"/>
        <v>0</v>
      </c>
      <c r="GM22" s="10">
        <f t="shared" si="2"/>
        <v>71.428571428571416</v>
      </c>
      <c r="GN22" s="10">
        <f t="shared" ref="GN22:IY22" si="3">GN21/7%</f>
        <v>28.571428571428569</v>
      </c>
      <c r="GO22" s="10">
        <f t="shared" si="3"/>
        <v>0</v>
      </c>
      <c r="GP22" s="10">
        <f t="shared" si="3"/>
        <v>85.714285714285708</v>
      </c>
      <c r="GQ22" s="10">
        <f t="shared" si="3"/>
        <v>14.285714285714285</v>
      </c>
      <c r="GR22" s="10">
        <f t="shared" si="3"/>
        <v>0</v>
      </c>
      <c r="GS22" s="10">
        <f t="shared" si="3"/>
        <v>71.428571428571416</v>
      </c>
      <c r="GT22" s="10">
        <f t="shared" si="3"/>
        <v>28.571428571428569</v>
      </c>
      <c r="GU22" s="10">
        <f t="shared" si="3"/>
        <v>0</v>
      </c>
      <c r="GV22" s="10">
        <f t="shared" si="3"/>
        <v>99.999999999999986</v>
      </c>
      <c r="GW22" s="10">
        <f t="shared" si="3"/>
        <v>0</v>
      </c>
      <c r="GX22" s="10">
        <f t="shared" si="3"/>
        <v>0</v>
      </c>
      <c r="GY22" s="10">
        <f t="shared" si="3"/>
        <v>99.999999999999986</v>
      </c>
      <c r="GZ22" s="10">
        <f t="shared" si="3"/>
        <v>0</v>
      </c>
      <c r="HA22" s="10">
        <f t="shared" si="3"/>
        <v>0</v>
      </c>
      <c r="HB22" s="10">
        <f t="shared" si="3"/>
        <v>71.428571428571416</v>
      </c>
      <c r="HC22" s="10">
        <f t="shared" si="3"/>
        <v>28.571428571428569</v>
      </c>
      <c r="HD22" s="10">
        <f t="shared" si="3"/>
        <v>0</v>
      </c>
      <c r="HE22" s="10">
        <f t="shared" si="3"/>
        <v>99.999999999999986</v>
      </c>
      <c r="HF22" s="10">
        <f t="shared" si="3"/>
        <v>0</v>
      </c>
      <c r="HG22" s="10">
        <f t="shared" si="3"/>
        <v>0</v>
      </c>
      <c r="HH22" s="10">
        <f t="shared" si="3"/>
        <v>99.999999999999986</v>
      </c>
      <c r="HI22" s="10">
        <f t="shared" si="3"/>
        <v>0</v>
      </c>
      <c r="HJ22" s="10">
        <f t="shared" si="3"/>
        <v>0</v>
      </c>
      <c r="HK22" s="10">
        <f t="shared" si="3"/>
        <v>99.999999999999986</v>
      </c>
      <c r="HL22" s="10">
        <f t="shared" si="3"/>
        <v>0</v>
      </c>
      <c r="HM22" s="10">
        <f t="shared" si="3"/>
        <v>0</v>
      </c>
      <c r="HN22" s="10">
        <f t="shared" si="3"/>
        <v>99.999999999999986</v>
      </c>
      <c r="HO22" s="10">
        <f t="shared" si="3"/>
        <v>0</v>
      </c>
      <c r="HP22" s="10">
        <f t="shared" si="3"/>
        <v>0</v>
      </c>
      <c r="HQ22" s="10">
        <f t="shared" si="3"/>
        <v>85.714285714285708</v>
      </c>
      <c r="HR22" s="10">
        <f t="shared" si="3"/>
        <v>14.285714285714285</v>
      </c>
      <c r="HS22" s="10">
        <f t="shared" si="3"/>
        <v>0</v>
      </c>
      <c r="HT22" s="10">
        <f t="shared" si="3"/>
        <v>99.999999999999986</v>
      </c>
      <c r="HU22" s="10">
        <f t="shared" si="3"/>
        <v>0</v>
      </c>
      <c r="HV22" s="10">
        <f t="shared" si="3"/>
        <v>0</v>
      </c>
      <c r="HW22" s="10">
        <f t="shared" si="3"/>
        <v>99.999999999999986</v>
      </c>
      <c r="HX22" s="10">
        <f t="shared" si="3"/>
        <v>0</v>
      </c>
      <c r="HY22" s="10">
        <f t="shared" si="3"/>
        <v>0</v>
      </c>
      <c r="HZ22" s="10">
        <f t="shared" si="3"/>
        <v>99.999999999999986</v>
      </c>
      <c r="IA22" s="10">
        <f t="shared" si="3"/>
        <v>0</v>
      </c>
      <c r="IB22" s="10">
        <f t="shared" si="3"/>
        <v>0</v>
      </c>
      <c r="IC22" s="10">
        <f t="shared" si="3"/>
        <v>99.999999999999986</v>
      </c>
      <c r="ID22" s="10">
        <f t="shared" si="3"/>
        <v>0</v>
      </c>
      <c r="IE22" s="10">
        <f t="shared" si="3"/>
        <v>0</v>
      </c>
      <c r="IF22" s="10">
        <f t="shared" si="3"/>
        <v>99.999999999999986</v>
      </c>
      <c r="IG22" s="10">
        <f t="shared" si="3"/>
        <v>0</v>
      </c>
      <c r="IH22" s="10">
        <f t="shared" si="3"/>
        <v>0</v>
      </c>
      <c r="II22" s="10">
        <f t="shared" si="3"/>
        <v>85.714285714285708</v>
      </c>
      <c r="IJ22" s="10">
        <f t="shared" si="3"/>
        <v>14.285714285714285</v>
      </c>
      <c r="IK22" s="10">
        <f t="shared" si="3"/>
        <v>0</v>
      </c>
      <c r="IL22" s="10">
        <f t="shared" si="3"/>
        <v>99.999999999999986</v>
      </c>
      <c r="IM22" s="10">
        <f t="shared" si="3"/>
        <v>0</v>
      </c>
      <c r="IN22" s="10">
        <f t="shared" si="3"/>
        <v>0</v>
      </c>
      <c r="IO22" s="10">
        <f t="shared" si="3"/>
        <v>99.999999999999986</v>
      </c>
      <c r="IP22" s="10">
        <f t="shared" si="3"/>
        <v>0</v>
      </c>
      <c r="IQ22" s="10">
        <f t="shared" si="3"/>
        <v>0</v>
      </c>
      <c r="IR22" s="10">
        <f t="shared" si="3"/>
        <v>99.999999999999986</v>
      </c>
      <c r="IS22" s="10">
        <f t="shared" si="3"/>
        <v>0</v>
      </c>
      <c r="IT22" s="10">
        <f t="shared" si="3"/>
        <v>0</v>
      </c>
      <c r="IU22" s="10">
        <f t="shared" si="3"/>
        <v>99.999999999999986</v>
      </c>
      <c r="IV22" s="10">
        <f t="shared" si="3"/>
        <v>0</v>
      </c>
      <c r="IW22" s="10">
        <f t="shared" si="3"/>
        <v>0</v>
      </c>
      <c r="IX22" s="10">
        <f t="shared" si="3"/>
        <v>99.999999999999986</v>
      </c>
      <c r="IY22" s="10">
        <f t="shared" si="3"/>
        <v>0</v>
      </c>
      <c r="IZ22" s="10">
        <f t="shared" ref="IZ22:LK22" si="4">IZ21/7%</f>
        <v>0</v>
      </c>
      <c r="JA22" s="10">
        <f t="shared" si="4"/>
        <v>85.714285714285708</v>
      </c>
      <c r="JB22" s="10">
        <f t="shared" si="4"/>
        <v>14.285714285714285</v>
      </c>
      <c r="JC22" s="10">
        <f t="shared" si="4"/>
        <v>0</v>
      </c>
      <c r="JD22" s="10">
        <f t="shared" si="4"/>
        <v>14.285714285714285</v>
      </c>
      <c r="JE22" s="10">
        <f t="shared" si="4"/>
        <v>85.714285714285708</v>
      </c>
      <c r="JF22" s="10">
        <f t="shared" si="4"/>
        <v>0</v>
      </c>
      <c r="JG22" s="10">
        <f t="shared" si="4"/>
        <v>85.714285714285708</v>
      </c>
      <c r="JH22" s="10">
        <f t="shared" si="4"/>
        <v>0</v>
      </c>
      <c r="JI22" s="10">
        <f t="shared" si="4"/>
        <v>0</v>
      </c>
      <c r="JJ22" s="10">
        <f t="shared" si="4"/>
        <v>99.999999999999986</v>
      </c>
      <c r="JK22" s="10">
        <f t="shared" si="4"/>
        <v>0</v>
      </c>
      <c r="JL22" s="10">
        <f t="shared" si="4"/>
        <v>0</v>
      </c>
      <c r="JM22" s="10">
        <f t="shared" si="4"/>
        <v>85.714285714285708</v>
      </c>
      <c r="JN22" s="10">
        <f t="shared" si="4"/>
        <v>14.285714285714285</v>
      </c>
      <c r="JO22" s="10">
        <f t="shared" si="4"/>
        <v>0</v>
      </c>
      <c r="JP22" s="10">
        <f t="shared" si="4"/>
        <v>99.999999999999986</v>
      </c>
      <c r="JQ22" s="10">
        <f t="shared" si="4"/>
        <v>0</v>
      </c>
      <c r="JR22" s="10">
        <f t="shared" si="4"/>
        <v>0</v>
      </c>
      <c r="JS22" s="10">
        <f t="shared" si="4"/>
        <v>85.714285714285708</v>
      </c>
      <c r="JT22" s="10">
        <f t="shared" si="4"/>
        <v>14.285714285714285</v>
      </c>
      <c r="JU22" s="10">
        <f t="shared" si="4"/>
        <v>0</v>
      </c>
      <c r="JV22" s="10">
        <f t="shared" si="4"/>
        <v>14.285714285714285</v>
      </c>
      <c r="JW22" s="10">
        <f t="shared" si="4"/>
        <v>85.714285714285708</v>
      </c>
      <c r="JX22" s="10">
        <f t="shared" si="4"/>
        <v>0</v>
      </c>
      <c r="JY22" s="10">
        <f t="shared" si="4"/>
        <v>99.999999999999986</v>
      </c>
      <c r="JZ22" s="10">
        <f t="shared" si="4"/>
        <v>0</v>
      </c>
      <c r="KA22" s="10">
        <f t="shared" si="4"/>
        <v>0</v>
      </c>
      <c r="KB22" s="10">
        <f t="shared" si="4"/>
        <v>99.999999999999986</v>
      </c>
      <c r="KC22" s="10">
        <f t="shared" si="4"/>
        <v>0</v>
      </c>
      <c r="KD22" s="10">
        <f t="shared" si="4"/>
        <v>0</v>
      </c>
      <c r="KE22" s="10">
        <f t="shared" si="4"/>
        <v>85.714285714285708</v>
      </c>
      <c r="KF22" s="10">
        <f t="shared" si="4"/>
        <v>14.285714285714285</v>
      </c>
      <c r="KG22" s="10">
        <f t="shared" si="4"/>
        <v>0</v>
      </c>
      <c r="KH22" s="10">
        <f t="shared" si="4"/>
        <v>85.714285714285708</v>
      </c>
      <c r="KI22" s="10">
        <f t="shared" si="4"/>
        <v>14.285714285714285</v>
      </c>
      <c r="KJ22" s="10">
        <f t="shared" si="4"/>
        <v>0</v>
      </c>
      <c r="KK22" s="10">
        <f t="shared" si="4"/>
        <v>85.714285714285708</v>
      </c>
      <c r="KL22" s="10">
        <f t="shared" si="4"/>
        <v>14.285714285714285</v>
      </c>
      <c r="KM22" s="10">
        <f t="shared" si="4"/>
        <v>0</v>
      </c>
      <c r="KN22" s="10">
        <f t="shared" si="4"/>
        <v>99.999999999999986</v>
      </c>
      <c r="KO22" s="10">
        <f t="shared" si="4"/>
        <v>0</v>
      </c>
      <c r="KP22" s="10">
        <f t="shared" si="4"/>
        <v>0</v>
      </c>
      <c r="KQ22" s="10">
        <f t="shared" si="4"/>
        <v>85.714285714285708</v>
      </c>
      <c r="KR22" s="10">
        <f t="shared" si="4"/>
        <v>14.285714285714285</v>
      </c>
      <c r="KS22" s="10">
        <f t="shared" si="4"/>
        <v>0</v>
      </c>
      <c r="KT22" s="10">
        <f t="shared" si="4"/>
        <v>99.999999999999986</v>
      </c>
      <c r="KU22" s="10">
        <f t="shared" si="4"/>
        <v>0</v>
      </c>
      <c r="KV22" s="10">
        <f t="shared" si="4"/>
        <v>0</v>
      </c>
      <c r="KW22" s="10">
        <f t="shared" si="4"/>
        <v>99.999999999999986</v>
      </c>
      <c r="KX22" s="10">
        <f t="shared" si="4"/>
        <v>0</v>
      </c>
      <c r="KY22" s="10">
        <f t="shared" si="4"/>
        <v>0</v>
      </c>
      <c r="KZ22" s="10">
        <f t="shared" si="4"/>
        <v>85.714285714285708</v>
      </c>
      <c r="LA22" s="10">
        <f t="shared" si="4"/>
        <v>14.285714285714285</v>
      </c>
      <c r="LB22" s="10">
        <f t="shared" si="4"/>
        <v>0</v>
      </c>
      <c r="LC22" s="10">
        <f t="shared" si="4"/>
        <v>99.999999999999986</v>
      </c>
      <c r="LD22" s="10">
        <f t="shared" si="4"/>
        <v>0</v>
      </c>
      <c r="LE22" s="10">
        <f t="shared" si="4"/>
        <v>0</v>
      </c>
      <c r="LF22" s="10">
        <f t="shared" si="4"/>
        <v>99.999999999999986</v>
      </c>
      <c r="LG22" s="10">
        <f t="shared" si="4"/>
        <v>0</v>
      </c>
      <c r="LH22" s="10">
        <f t="shared" si="4"/>
        <v>0</v>
      </c>
      <c r="LI22" s="10">
        <f t="shared" si="4"/>
        <v>99.999999999999986</v>
      </c>
      <c r="LJ22" s="10">
        <f t="shared" si="4"/>
        <v>0</v>
      </c>
      <c r="LK22" s="10">
        <f t="shared" si="4"/>
        <v>0</v>
      </c>
      <c r="LL22" s="10">
        <f t="shared" ref="LL22:NW22" si="5">LL21/7%</f>
        <v>85.714285714285708</v>
      </c>
      <c r="LM22" s="10">
        <f t="shared" si="5"/>
        <v>14.285714285714285</v>
      </c>
      <c r="LN22" s="10">
        <f t="shared" si="5"/>
        <v>0</v>
      </c>
      <c r="LO22" s="10">
        <f t="shared" si="5"/>
        <v>85.714285714285708</v>
      </c>
      <c r="LP22" s="10">
        <f t="shared" si="5"/>
        <v>14.285714285714285</v>
      </c>
      <c r="LQ22" s="10">
        <f t="shared" si="5"/>
        <v>0</v>
      </c>
      <c r="LR22" s="10">
        <f t="shared" si="5"/>
        <v>99.999999999999986</v>
      </c>
      <c r="LS22" s="10">
        <f t="shared" si="5"/>
        <v>0</v>
      </c>
      <c r="LT22" s="10">
        <f t="shared" si="5"/>
        <v>0</v>
      </c>
      <c r="LU22" s="10">
        <f t="shared" si="5"/>
        <v>71.428571428571416</v>
      </c>
      <c r="LV22" s="10">
        <f t="shared" si="5"/>
        <v>28.571428571428569</v>
      </c>
      <c r="LW22" s="10">
        <f t="shared" si="5"/>
        <v>0</v>
      </c>
      <c r="LX22" s="10">
        <f t="shared" si="5"/>
        <v>99.999999999999986</v>
      </c>
      <c r="LY22" s="10">
        <f t="shared" si="5"/>
        <v>0</v>
      </c>
      <c r="LZ22" s="10">
        <f t="shared" si="5"/>
        <v>0</v>
      </c>
      <c r="MA22" s="10">
        <f t="shared" si="5"/>
        <v>99.999999999999986</v>
      </c>
      <c r="MB22" s="10">
        <f t="shared" si="5"/>
        <v>0</v>
      </c>
      <c r="MC22" s="10">
        <f t="shared" si="5"/>
        <v>0</v>
      </c>
      <c r="MD22" s="10">
        <f t="shared" si="5"/>
        <v>0</v>
      </c>
      <c r="ME22" s="10">
        <f t="shared" si="5"/>
        <v>99.999999999999986</v>
      </c>
      <c r="MF22" s="10">
        <f t="shared" si="5"/>
        <v>0</v>
      </c>
      <c r="MG22" s="10">
        <f t="shared" si="5"/>
        <v>42.857142857142854</v>
      </c>
      <c r="MH22" s="10">
        <f t="shared" si="5"/>
        <v>42.857142857142854</v>
      </c>
      <c r="MI22" s="10">
        <f t="shared" si="5"/>
        <v>0</v>
      </c>
      <c r="MJ22" s="10">
        <f t="shared" si="5"/>
        <v>99.999999999999986</v>
      </c>
      <c r="MK22" s="10">
        <f t="shared" si="5"/>
        <v>0</v>
      </c>
      <c r="ML22" s="10">
        <f t="shared" si="5"/>
        <v>0</v>
      </c>
      <c r="MM22" s="10">
        <f t="shared" si="5"/>
        <v>99.999999999999986</v>
      </c>
      <c r="MN22" s="10">
        <f t="shared" si="5"/>
        <v>0</v>
      </c>
      <c r="MO22" s="10">
        <f t="shared" si="5"/>
        <v>0</v>
      </c>
      <c r="MP22" s="10">
        <f t="shared" si="5"/>
        <v>99.999999999999986</v>
      </c>
      <c r="MQ22" s="10">
        <f t="shared" si="5"/>
        <v>0</v>
      </c>
      <c r="MR22" s="10">
        <f t="shared" si="5"/>
        <v>0</v>
      </c>
      <c r="MS22" s="10">
        <f t="shared" si="5"/>
        <v>99.999999999999986</v>
      </c>
      <c r="MT22" s="10">
        <f t="shared" si="5"/>
        <v>0</v>
      </c>
      <c r="MU22" s="10">
        <f t="shared" si="5"/>
        <v>0</v>
      </c>
      <c r="MV22" s="10">
        <f t="shared" si="5"/>
        <v>99.999999999999986</v>
      </c>
      <c r="MW22" s="10">
        <f t="shared" si="5"/>
        <v>0</v>
      </c>
      <c r="MX22" s="10">
        <f t="shared" si="5"/>
        <v>0</v>
      </c>
      <c r="MY22" s="10">
        <f t="shared" si="5"/>
        <v>99.999999999999986</v>
      </c>
      <c r="MZ22" s="10">
        <f t="shared" si="5"/>
        <v>0</v>
      </c>
      <c r="NA22" s="10">
        <f t="shared" si="5"/>
        <v>0</v>
      </c>
      <c r="NB22" s="10">
        <f t="shared" si="5"/>
        <v>99.999999999999986</v>
      </c>
      <c r="NC22" s="10">
        <f t="shared" si="5"/>
        <v>0</v>
      </c>
      <c r="ND22" s="10">
        <f t="shared" si="5"/>
        <v>0</v>
      </c>
      <c r="NE22" s="10">
        <f t="shared" si="5"/>
        <v>99.999999999999986</v>
      </c>
      <c r="NF22" s="10">
        <f t="shared" si="5"/>
        <v>0</v>
      </c>
      <c r="NG22" s="10">
        <f t="shared" si="5"/>
        <v>0</v>
      </c>
      <c r="NH22" s="10">
        <f t="shared" si="5"/>
        <v>99.999999999999986</v>
      </c>
      <c r="NI22" s="10">
        <f t="shared" si="5"/>
        <v>0</v>
      </c>
      <c r="NJ22" s="10">
        <f t="shared" si="5"/>
        <v>0</v>
      </c>
      <c r="NK22" s="10">
        <f t="shared" si="5"/>
        <v>99.999999999999986</v>
      </c>
      <c r="NL22" s="10">
        <f t="shared" si="5"/>
        <v>0</v>
      </c>
      <c r="NM22" s="10">
        <f t="shared" si="5"/>
        <v>0</v>
      </c>
      <c r="NN22" s="10">
        <f t="shared" si="5"/>
        <v>0</v>
      </c>
      <c r="NO22" s="10">
        <f t="shared" si="5"/>
        <v>99.999999999999986</v>
      </c>
      <c r="NP22" s="10">
        <f t="shared" si="5"/>
        <v>0</v>
      </c>
      <c r="NQ22" s="10">
        <f t="shared" si="5"/>
        <v>0</v>
      </c>
      <c r="NR22" s="10">
        <f t="shared" si="5"/>
        <v>99.999999999999986</v>
      </c>
      <c r="NS22" s="10">
        <f t="shared" si="5"/>
        <v>0</v>
      </c>
      <c r="NT22" s="10">
        <f t="shared" si="5"/>
        <v>99.999999999999986</v>
      </c>
      <c r="NU22" s="10">
        <f t="shared" si="5"/>
        <v>0</v>
      </c>
      <c r="NV22" s="10">
        <f t="shared" si="5"/>
        <v>0</v>
      </c>
      <c r="NW22" s="10">
        <f t="shared" si="5"/>
        <v>99.999999999999986</v>
      </c>
      <c r="NX22" s="10">
        <f t="shared" ref="NX22:QI22" si="6">NX21/7%</f>
        <v>0</v>
      </c>
      <c r="NY22" s="10">
        <f t="shared" si="6"/>
        <v>0</v>
      </c>
      <c r="NZ22" s="10">
        <f t="shared" si="6"/>
        <v>99.999999999999986</v>
      </c>
      <c r="OA22" s="10">
        <f t="shared" si="6"/>
        <v>0</v>
      </c>
      <c r="OB22" s="10">
        <f t="shared" si="6"/>
        <v>0</v>
      </c>
      <c r="OC22" s="10">
        <f t="shared" si="6"/>
        <v>99.999999999999986</v>
      </c>
      <c r="OD22" s="10">
        <f t="shared" si="6"/>
        <v>0</v>
      </c>
      <c r="OE22" s="10">
        <f t="shared" si="6"/>
        <v>0</v>
      </c>
      <c r="OF22" s="10">
        <f t="shared" si="6"/>
        <v>99.999999999999986</v>
      </c>
      <c r="OG22" s="10">
        <f t="shared" si="6"/>
        <v>0</v>
      </c>
      <c r="OH22" s="10">
        <f t="shared" si="6"/>
        <v>0</v>
      </c>
      <c r="OI22" s="10">
        <f t="shared" si="6"/>
        <v>99.999999999999986</v>
      </c>
      <c r="OJ22" s="10">
        <f t="shared" si="6"/>
        <v>0</v>
      </c>
      <c r="OK22" s="10">
        <f t="shared" si="6"/>
        <v>0</v>
      </c>
      <c r="OL22" s="10">
        <f t="shared" si="6"/>
        <v>0</v>
      </c>
      <c r="OM22" s="10">
        <f t="shared" si="6"/>
        <v>99.999999999999986</v>
      </c>
      <c r="ON22" s="10">
        <f t="shared" si="6"/>
        <v>0</v>
      </c>
      <c r="OO22" s="10">
        <f t="shared" si="6"/>
        <v>99.999999999999986</v>
      </c>
      <c r="OP22" s="10">
        <f t="shared" si="6"/>
        <v>0</v>
      </c>
      <c r="OQ22" s="10">
        <f t="shared" si="6"/>
        <v>0</v>
      </c>
      <c r="OR22" s="10">
        <f t="shared" si="6"/>
        <v>99.999999999999986</v>
      </c>
      <c r="OS22" s="10">
        <f t="shared" si="6"/>
        <v>0</v>
      </c>
      <c r="OT22" s="10">
        <f t="shared" si="6"/>
        <v>0</v>
      </c>
      <c r="OU22" s="10">
        <f t="shared" si="6"/>
        <v>99.999999999999986</v>
      </c>
      <c r="OV22" s="10">
        <f t="shared" si="6"/>
        <v>0</v>
      </c>
      <c r="OW22" s="10">
        <f t="shared" si="6"/>
        <v>0</v>
      </c>
      <c r="OX22" s="10">
        <f t="shared" si="6"/>
        <v>99.999999999999986</v>
      </c>
      <c r="OY22" s="10">
        <f t="shared" si="6"/>
        <v>0</v>
      </c>
      <c r="OZ22" s="10">
        <f t="shared" si="6"/>
        <v>0</v>
      </c>
      <c r="PA22" s="10">
        <f t="shared" si="6"/>
        <v>99.999999999999986</v>
      </c>
      <c r="PB22" s="10">
        <f t="shared" si="6"/>
        <v>0</v>
      </c>
      <c r="PC22" s="10">
        <f t="shared" si="6"/>
        <v>0</v>
      </c>
      <c r="PD22" s="10">
        <f t="shared" si="6"/>
        <v>99.999999999999986</v>
      </c>
      <c r="PE22" s="10">
        <f t="shared" si="6"/>
        <v>0</v>
      </c>
      <c r="PF22" s="10">
        <f t="shared" si="6"/>
        <v>0</v>
      </c>
      <c r="PG22" s="10">
        <f t="shared" si="6"/>
        <v>99.999999999999986</v>
      </c>
      <c r="PH22" s="10">
        <f t="shared" si="6"/>
        <v>0</v>
      </c>
      <c r="PI22" s="10">
        <f t="shared" si="6"/>
        <v>0</v>
      </c>
      <c r="PJ22" s="10">
        <f t="shared" si="6"/>
        <v>99.999999999999986</v>
      </c>
      <c r="PK22" s="10">
        <f t="shared" si="6"/>
        <v>0</v>
      </c>
      <c r="PL22" s="10">
        <f t="shared" si="6"/>
        <v>0</v>
      </c>
      <c r="PM22" s="10">
        <f t="shared" si="6"/>
        <v>99.999999999999986</v>
      </c>
      <c r="PN22" s="10">
        <f t="shared" si="6"/>
        <v>0</v>
      </c>
      <c r="PO22" s="10">
        <f t="shared" si="6"/>
        <v>0</v>
      </c>
      <c r="PP22" s="10">
        <f t="shared" si="6"/>
        <v>99.999999999999986</v>
      </c>
      <c r="PQ22" s="10">
        <f t="shared" si="6"/>
        <v>0</v>
      </c>
      <c r="PR22" s="10">
        <f t="shared" si="6"/>
        <v>0</v>
      </c>
      <c r="PS22" s="10">
        <f t="shared" si="6"/>
        <v>99.999999999999986</v>
      </c>
      <c r="PT22" s="10">
        <f t="shared" si="6"/>
        <v>0</v>
      </c>
      <c r="PU22" s="10">
        <f t="shared" si="6"/>
        <v>0</v>
      </c>
      <c r="PV22" s="10">
        <f t="shared" si="6"/>
        <v>99.999999999999986</v>
      </c>
      <c r="PW22" s="10">
        <f t="shared" si="6"/>
        <v>0</v>
      </c>
      <c r="PX22" s="10">
        <f t="shared" si="6"/>
        <v>0</v>
      </c>
      <c r="PY22" s="10">
        <f t="shared" si="6"/>
        <v>99.999999999999986</v>
      </c>
      <c r="PZ22" s="10">
        <f t="shared" si="6"/>
        <v>0</v>
      </c>
      <c r="QA22" s="10">
        <f t="shared" si="6"/>
        <v>0</v>
      </c>
      <c r="QB22" s="10">
        <f t="shared" si="6"/>
        <v>99.999999999999986</v>
      </c>
      <c r="QC22" s="10">
        <f t="shared" si="6"/>
        <v>0</v>
      </c>
      <c r="QD22" s="10">
        <f t="shared" si="6"/>
        <v>0</v>
      </c>
      <c r="QE22" s="10">
        <f t="shared" si="6"/>
        <v>85.714285714285708</v>
      </c>
      <c r="QF22" s="10">
        <f t="shared" si="6"/>
        <v>14.285714285714285</v>
      </c>
      <c r="QG22" s="10">
        <f t="shared" si="6"/>
        <v>0</v>
      </c>
      <c r="QH22" s="10">
        <f t="shared" si="6"/>
        <v>99.999999999999986</v>
      </c>
      <c r="QI22" s="10">
        <f t="shared" si="6"/>
        <v>0</v>
      </c>
      <c r="QJ22" s="10">
        <f t="shared" ref="QJ22:SU22" si="7">QJ21/7%</f>
        <v>0</v>
      </c>
      <c r="QK22" s="10">
        <f t="shared" si="7"/>
        <v>99.999999999999986</v>
      </c>
      <c r="QL22" s="10">
        <f t="shared" si="7"/>
        <v>0</v>
      </c>
      <c r="QM22" s="10">
        <f t="shared" si="7"/>
        <v>0</v>
      </c>
      <c r="QN22" s="10">
        <f t="shared" si="7"/>
        <v>99.999999999999986</v>
      </c>
      <c r="QO22" s="10">
        <f t="shared" si="7"/>
        <v>0</v>
      </c>
      <c r="QP22" s="10">
        <f t="shared" si="7"/>
        <v>0</v>
      </c>
      <c r="QQ22" s="10">
        <f t="shared" si="7"/>
        <v>85.714285714285708</v>
      </c>
      <c r="QR22" s="10">
        <f t="shared" si="7"/>
        <v>14.285714285714285</v>
      </c>
      <c r="QS22" s="10">
        <f t="shared" si="7"/>
        <v>0</v>
      </c>
      <c r="QT22" s="10">
        <f t="shared" si="7"/>
        <v>99.999999999999986</v>
      </c>
      <c r="QU22" s="10">
        <f t="shared" si="7"/>
        <v>0</v>
      </c>
      <c r="QV22" s="10">
        <f t="shared" si="7"/>
        <v>0</v>
      </c>
      <c r="QW22" s="10">
        <f t="shared" si="7"/>
        <v>99.999999999999986</v>
      </c>
      <c r="QX22" s="10">
        <f t="shared" si="7"/>
        <v>0</v>
      </c>
      <c r="QY22" s="10">
        <f t="shared" si="7"/>
        <v>0</v>
      </c>
      <c r="QZ22" s="10">
        <f t="shared" si="7"/>
        <v>99.999999999999986</v>
      </c>
      <c r="RA22" s="10">
        <f t="shared" si="7"/>
        <v>0</v>
      </c>
      <c r="RB22" s="10">
        <f t="shared" si="7"/>
        <v>0</v>
      </c>
      <c r="RC22" s="10">
        <f t="shared" si="7"/>
        <v>99.999999999999986</v>
      </c>
      <c r="RD22" s="10">
        <f t="shared" si="7"/>
        <v>0</v>
      </c>
      <c r="RE22" s="10">
        <f t="shared" si="7"/>
        <v>0</v>
      </c>
      <c r="RF22" s="10">
        <f t="shared" si="7"/>
        <v>99.999999999999986</v>
      </c>
      <c r="RG22" s="10">
        <f t="shared" si="7"/>
        <v>0</v>
      </c>
      <c r="RH22" s="10">
        <f t="shared" si="7"/>
        <v>0</v>
      </c>
      <c r="RI22" s="10">
        <f t="shared" si="7"/>
        <v>99.999999999999986</v>
      </c>
      <c r="RJ22" s="10">
        <f t="shared" si="7"/>
        <v>0</v>
      </c>
      <c r="RK22" s="10">
        <f t="shared" si="7"/>
        <v>0</v>
      </c>
      <c r="RL22" s="10">
        <f t="shared" si="7"/>
        <v>99.999999999999986</v>
      </c>
      <c r="RM22" s="10">
        <f t="shared" si="7"/>
        <v>0</v>
      </c>
      <c r="RN22" s="10">
        <f t="shared" si="7"/>
        <v>0</v>
      </c>
      <c r="RO22" s="10">
        <f t="shared" si="7"/>
        <v>99.999999999999986</v>
      </c>
      <c r="RP22" s="10">
        <f t="shared" si="7"/>
        <v>0</v>
      </c>
      <c r="RQ22" s="10">
        <f t="shared" si="7"/>
        <v>0</v>
      </c>
      <c r="RR22" s="10">
        <f t="shared" si="7"/>
        <v>99.999999999999986</v>
      </c>
      <c r="RS22" s="10">
        <f t="shared" si="7"/>
        <v>0</v>
      </c>
      <c r="RT22" s="10">
        <f t="shared" si="7"/>
        <v>0</v>
      </c>
      <c r="RU22" s="10">
        <f t="shared" si="7"/>
        <v>99.999999999999986</v>
      </c>
      <c r="RV22" s="10">
        <f t="shared" si="7"/>
        <v>0</v>
      </c>
      <c r="RW22" s="10">
        <f t="shared" si="7"/>
        <v>0</v>
      </c>
      <c r="RX22" s="10">
        <f t="shared" si="7"/>
        <v>99.999999999999986</v>
      </c>
      <c r="RY22" s="10">
        <f t="shared" si="7"/>
        <v>0</v>
      </c>
      <c r="RZ22" s="10">
        <f t="shared" si="7"/>
        <v>0</v>
      </c>
      <c r="SA22" s="10">
        <f t="shared" si="7"/>
        <v>99.999999999999986</v>
      </c>
      <c r="SB22" s="10">
        <f t="shared" si="7"/>
        <v>0</v>
      </c>
      <c r="SC22" s="10">
        <f t="shared" si="7"/>
        <v>0</v>
      </c>
      <c r="SD22" s="10">
        <f t="shared" si="7"/>
        <v>99.999999999999986</v>
      </c>
      <c r="SE22" s="10">
        <f t="shared" si="7"/>
        <v>0</v>
      </c>
      <c r="SF22" s="10">
        <f t="shared" si="7"/>
        <v>0</v>
      </c>
      <c r="SG22" s="10">
        <f t="shared" si="7"/>
        <v>99.999999999999986</v>
      </c>
      <c r="SH22" s="10">
        <f t="shared" si="7"/>
        <v>0</v>
      </c>
      <c r="SI22" s="10">
        <f t="shared" si="7"/>
        <v>0</v>
      </c>
      <c r="SJ22" s="10">
        <f t="shared" si="7"/>
        <v>99.999999999999986</v>
      </c>
      <c r="SK22" s="10">
        <f t="shared" si="7"/>
        <v>0</v>
      </c>
      <c r="SL22" s="10">
        <f t="shared" si="7"/>
        <v>0</v>
      </c>
      <c r="SM22" s="10">
        <f t="shared" si="7"/>
        <v>99.999999999999986</v>
      </c>
      <c r="SN22" s="10">
        <f t="shared" si="7"/>
        <v>0</v>
      </c>
      <c r="SO22" s="10">
        <f t="shared" si="7"/>
        <v>0</v>
      </c>
      <c r="SP22" s="10">
        <f t="shared" si="7"/>
        <v>99.999999999999986</v>
      </c>
      <c r="SQ22" s="10">
        <f t="shared" si="7"/>
        <v>0</v>
      </c>
      <c r="SR22" s="10">
        <f t="shared" si="7"/>
        <v>0</v>
      </c>
      <c r="SS22" s="10">
        <f t="shared" si="7"/>
        <v>99.999999999999986</v>
      </c>
      <c r="ST22" s="10">
        <f t="shared" si="7"/>
        <v>0</v>
      </c>
      <c r="SU22" s="10">
        <f t="shared" si="7"/>
        <v>0</v>
      </c>
      <c r="SV22" s="10">
        <f t="shared" ref="SV22:VG22" si="8">SV21/7%</f>
        <v>99.999999999999986</v>
      </c>
      <c r="SW22" s="10">
        <f t="shared" si="8"/>
        <v>0</v>
      </c>
      <c r="SX22" s="10">
        <f t="shared" si="8"/>
        <v>0</v>
      </c>
      <c r="SY22" s="10">
        <f t="shared" si="8"/>
        <v>99.999999999999986</v>
      </c>
      <c r="SZ22" s="10">
        <f t="shared" si="8"/>
        <v>0</v>
      </c>
      <c r="TA22" s="10">
        <f t="shared" si="8"/>
        <v>0</v>
      </c>
      <c r="TB22" s="10">
        <f t="shared" si="8"/>
        <v>99.999999999999986</v>
      </c>
      <c r="TC22" s="10">
        <f t="shared" si="8"/>
        <v>0</v>
      </c>
      <c r="TD22" s="10">
        <f t="shared" si="8"/>
        <v>0</v>
      </c>
      <c r="TE22" s="10">
        <f t="shared" si="8"/>
        <v>0</v>
      </c>
      <c r="TF22" s="10">
        <f t="shared" si="8"/>
        <v>99.999999999999986</v>
      </c>
      <c r="TG22" s="10">
        <f t="shared" si="8"/>
        <v>0</v>
      </c>
      <c r="TH22" s="10">
        <f t="shared" si="8"/>
        <v>99.999999999999986</v>
      </c>
      <c r="TI22" s="10">
        <f t="shared" si="8"/>
        <v>0</v>
      </c>
      <c r="TJ22" s="10">
        <f t="shared" si="8"/>
        <v>0</v>
      </c>
      <c r="TK22" s="10">
        <f t="shared" si="8"/>
        <v>99.999999999999986</v>
      </c>
      <c r="TL22" s="10">
        <f t="shared" si="8"/>
        <v>0</v>
      </c>
      <c r="TM22" s="10">
        <f t="shared" si="8"/>
        <v>0</v>
      </c>
      <c r="TN22" s="10">
        <f t="shared" si="8"/>
        <v>0</v>
      </c>
      <c r="TO22" s="10">
        <f t="shared" si="8"/>
        <v>99.999999999999986</v>
      </c>
      <c r="TP22" s="10">
        <f t="shared" si="8"/>
        <v>0</v>
      </c>
      <c r="TQ22" s="10">
        <f t="shared" si="8"/>
        <v>0</v>
      </c>
      <c r="TR22" s="10">
        <f t="shared" si="8"/>
        <v>99.999999999999986</v>
      </c>
      <c r="TS22" s="10">
        <f t="shared" si="8"/>
        <v>0</v>
      </c>
      <c r="TT22" s="10">
        <f t="shared" si="8"/>
        <v>99.999999999999986</v>
      </c>
      <c r="TU22" s="10">
        <f t="shared" si="8"/>
        <v>0</v>
      </c>
      <c r="TV22" s="10">
        <f t="shared" si="8"/>
        <v>0</v>
      </c>
      <c r="TW22" s="10">
        <f t="shared" si="8"/>
        <v>99.999999999999986</v>
      </c>
      <c r="TX22" s="10">
        <f t="shared" si="8"/>
        <v>0</v>
      </c>
      <c r="TY22" s="10">
        <f t="shared" si="8"/>
        <v>0</v>
      </c>
      <c r="TZ22" s="10">
        <f t="shared" si="8"/>
        <v>99.999999999999986</v>
      </c>
      <c r="UA22" s="10">
        <f t="shared" si="8"/>
        <v>0</v>
      </c>
      <c r="UB22" s="10">
        <f t="shared" si="8"/>
        <v>0</v>
      </c>
      <c r="UC22" s="10">
        <f t="shared" si="8"/>
        <v>99.999999999999986</v>
      </c>
      <c r="UD22" s="10">
        <f t="shared" si="8"/>
        <v>0</v>
      </c>
      <c r="UE22" s="10">
        <f t="shared" si="8"/>
        <v>0</v>
      </c>
      <c r="UF22" s="10">
        <f t="shared" si="8"/>
        <v>99.999999999999986</v>
      </c>
      <c r="UG22" s="10">
        <f t="shared" si="8"/>
        <v>0</v>
      </c>
      <c r="UH22" s="10">
        <f t="shared" si="8"/>
        <v>0</v>
      </c>
      <c r="UI22" s="10">
        <f t="shared" si="8"/>
        <v>99.999999999999986</v>
      </c>
      <c r="UJ22" s="10">
        <f t="shared" si="8"/>
        <v>0</v>
      </c>
      <c r="UK22" s="10">
        <f t="shared" si="8"/>
        <v>0</v>
      </c>
      <c r="UL22" s="10">
        <f t="shared" si="8"/>
        <v>99.999999999999986</v>
      </c>
      <c r="UM22" s="10">
        <f t="shared" si="8"/>
        <v>0</v>
      </c>
      <c r="UN22" s="10">
        <f t="shared" si="8"/>
        <v>0</v>
      </c>
      <c r="UO22" s="10">
        <f t="shared" si="8"/>
        <v>99.999999999999986</v>
      </c>
      <c r="UP22" s="10">
        <f t="shared" si="8"/>
        <v>0</v>
      </c>
      <c r="UQ22" s="10">
        <f t="shared" si="8"/>
        <v>0</v>
      </c>
      <c r="UR22" s="10">
        <f t="shared" si="8"/>
        <v>99.999999999999986</v>
      </c>
      <c r="US22" s="10">
        <f t="shared" si="8"/>
        <v>0</v>
      </c>
      <c r="UT22" s="10">
        <f t="shared" si="8"/>
        <v>0</v>
      </c>
      <c r="UU22" s="10">
        <f t="shared" si="8"/>
        <v>99.999999999999986</v>
      </c>
      <c r="UV22" s="10">
        <f t="shared" si="8"/>
        <v>0</v>
      </c>
      <c r="UW22" s="10">
        <f t="shared" si="8"/>
        <v>0</v>
      </c>
      <c r="UX22" s="10">
        <f t="shared" si="8"/>
        <v>99.999999999999986</v>
      </c>
      <c r="UY22" s="10">
        <f t="shared" si="8"/>
        <v>0</v>
      </c>
      <c r="UZ22" s="10">
        <f t="shared" si="8"/>
        <v>0</v>
      </c>
      <c r="VA22" s="10">
        <f t="shared" si="8"/>
        <v>99.999999999999986</v>
      </c>
      <c r="VB22" s="10">
        <f t="shared" si="8"/>
        <v>0</v>
      </c>
      <c r="VC22" s="10">
        <f t="shared" si="8"/>
        <v>0</v>
      </c>
      <c r="VD22" s="10">
        <f t="shared" si="8"/>
        <v>99.999999999999986</v>
      </c>
      <c r="VE22" s="10">
        <f t="shared" si="8"/>
        <v>0</v>
      </c>
      <c r="VF22" s="10">
        <f t="shared" si="8"/>
        <v>0</v>
      </c>
      <c r="VG22" s="10">
        <f t="shared" si="8"/>
        <v>99.999999999999986</v>
      </c>
      <c r="VH22" s="10">
        <f t="shared" ref="VH22:XS22" si="9">VH21/7%</f>
        <v>0</v>
      </c>
      <c r="VI22" s="10">
        <f t="shared" si="9"/>
        <v>0</v>
      </c>
      <c r="VJ22" s="10">
        <f t="shared" si="9"/>
        <v>99.999999999999986</v>
      </c>
      <c r="VK22" s="10">
        <f t="shared" si="9"/>
        <v>0</v>
      </c>
      <c r="VL22" s="10">
        <f t="shared" si="9"/>
        <v>0</v>
      </c>
      <c r="VM22" s="10">
        <f t="shared" si="9"/>
        <v>99.999999999999986</v>
      </c>
      <c r="VN22" s="10">
        <f t="shared" si="9"/>
        <v>0</v>
      </c>
      <c r="VO22" s="10">
        <f t="shared" si="9"/>
        <v>0</v>
      </c>
      <c r="VP22" s="10">
        <f t="shared" si="9"/>
        <v>99.999999999999986</v>
      </c>
      <c r="VQ22" s="10">
        <f t="shared" si="9"/>
        <v>0</v>
      </c>
      <c r="VR22" s="10">
        <f t="shared" si="9"/>
        <v>0</v>
      </c>
      <c r="VS22" s="10">
        <f t="shared" si="9"/>
        <v>85.714285714285708</v>
      </c>
      <c r="VT22" s="10">
        <f t="shared" si="9"/>
        <v>14.285714285714285</v>
      </c>
      <c r="VU22" s="10">
        <f t="shared" si="9"/>
        <v>0</v>
      </c>
      <c r="VV22" s="10">
        <f t="shared" si="9"/>
        <v>99.999999999999986</v>
      </c>
      <c r="VW22" s="10">
        <f t="shared" si="9"/>
        <v>0</v>
      </c>
      <c r="VX22" s="10">
        <f t="shared" si="9"/>
        <v>0</v>
      </c>
      <c r="VY22" s="10">
        <f t="shared" si="9"/>
        <v>99.999999999999986</v>
      </c>
      <c r="VZ22" s="10">
        <f t="shared" si="9"/>
        <v>0</v>
      </c>
      <c r="WA22" s="10">
        <f t="shared" si="9"/>
        <v>0</v>
      </c>
      <c r="WB22" s="10">
        <f t="shared" si="9"/>
        <v>99.999999999999986</v>
      </c>
      <c r="WC22" s="10">
        <f t="shared" si="9"/>
        <v>0</v>
      </c>
      <c r="WD22" s="10">
        <f t="shared" si="9"/>
        <v>0</v>
      </c>
      <c r="WE22" s="10">
        <f t="shared" si="9"/>
        <v>99.999999999999986</v>
      </c>
      <c r="WF22" s="10">
        <f t="shared" si="9"/>
        <v>0</v>
      </c>
      <c r="WG22" s="10">
        <f t="shared" si="9"/>
        <v>0</v>
      </c>
      <c r="WH22" s="10">
        <f t="shared" si="9"/>
        <v>99.999999999999986</v>
      </c>
      <c r="WI22" s="10">
        <f t="shared" si="9"/>
        <v>0</v>
      </c>
      <c r="WJ22" s="10">
        <f t="shared" si="9"/>
        <v>0</v>
      </c>
      <c r="WK22" s="10">
        <f t="shared" si="9"/>
        <v>99.999999999999986</v>
      </c>
      <c r="WL22" s="10">
        <f t="shared" si="9"/>
        <v>0</v>
      </c>
      <c r="WM22" s="10">
        <f t="shared" si="9"/>
        <v>0</v>
      </c>
      <c r="WN22" s="10">
        <f t="shared" si="9"/>
        <v>99.999999999999986</v>
      </c>
      <c r="WO22" s="10">
        <f t="shared" si="9"/>
        <v>0</v>
      </c>
      <c r="WP22" s="10">
        <f t="shared" si="9"/>
        <v>0</v>
      </c>
      <c r="WQ22" s="10">
        <f t="shared" si="9"/>
        <v>99.999999999999986</v>
      </c>
      <c r="WR22" s="10">
        <f t="shared" si="9"/>
        <v>0</v>
      </c>
      <c r="WS22" s="10">
        <f t="shared" si="9"/>
        <v>0</v>
      </c>
      <c r="WT22" s="10">
        <f t="shared" si="9"/>
        <v>99.999999999999986</v>
      </c>
      <c r="WU22" s="10">
        <f t="shared" si="9"/>
        <v>0</v>
      </c>
      <c r="WV22" s="10">
        <f t="shared" si="9"/>
        <v>0</v>
      </c>
      <c r="WW22" s="10">
        <f t="shared" si="9"/>
        <v>99.999999999999986</v>
      </c>
      <c r="WX22" s="10">
        <f t="shared" si="9"/>
        <v>0</v>
      </c>
      <c r="WY22" s="10">
        <f t="shared" si="9"/>
        <v>0</v>
      </c>
      <c r="WZ22" s="10">
        <f t="shared" si="9"/>
        <v>99.999999999999986</v>
      </c>
      <c r="XA22" s="10">
        <f t="shared" si="9"/>
        <v>0</v>
      </c>
      <c r="XB22" s="10">
        <f t="shared" si="9"/>
        <v>0</v>
      </c>
      <c r="XC22" s="10">
        <f t="shared" si="9"/>
        <v>85.714285714285708</v>
      </c>
      <c r="XD22" s="10">
        <f t="shared" si="9"/>
        <v>14.285714285714285</v>
      </c>
      <c r="XE22" s="10">
        <f t="shared" si="9"/>
        <v>0</v>
      </c>
      <c r="XF22" s="10">
        <f t="shared" si="9"/>
        <v>99.999999999999986</v>
      </c>
      <c r="XG22" s="10">
        <f t="shared" si="9"/>
        <v>0</v>
      </c>
      <c r="XH22" s="10">
        <f t="shared" si="9"/>
        <v>0</v>
      </c>
      <c r="XI22" s="10">
        <f t="shared" si="9"/>
        <v>0</v>
      </c>
      <c r="XJ22" s="10">
        <f t="shared" si="9"/>
        <v>99.999999999999986</v>
      </c>
      <c r="XK22" s="10">
        <f t="shared" si="9"/>
        <v>0</v>
      </c>
      <c r="XL22" s="10">
        <f t="shared" si="9"/>
        <v>0</v>
      </c>
      <c r="XM22" s="10">
        <f t="shared" si="9"/>
        <v>99.999999999999986</v>
      </c>
      <c r="XN22" s="10">
        <f t="shared" si="9"/>
        <v>0</v>
      </c>
      <c r="XO22" s="10">
        <f t="shared" si="9"/>
        <v>99.999999999999986</v>
      </c>
      <c r="XP22" s="10">
        <f t="shared" si="9"/>
        <v>0</v>
      </c>
      <c r="XQ22" s="10">
        <f t="shared" si="9"/>
        <v>0</v>
      </c>
      <c r="XR22" s="10">
        <f t="shared" si="9"/>
        <v>99.999999999999986</v>
      </c>
      <c r="XS22" s="10">
        <f t="shared" si="9"/>
        <v>0</v>
      </c>
      <c r="XT22" s="10">
        <f t="shared" ref="XT22:AAE22" si="10">XT21/7%</f>
        <v>0</v>
      </c>
      <c r="XU22" s="10">
        <f t="shared" si="10"/>
        <v>0</v>
      </c>
      <c r="XV22" s="10">
        <f t="shared" si="10"/>
        <v>99.999999999999986</v>
      </c>
      <c r="XW22" s="10">
        <f t="shared" si="10"/>
        <v>0</v>
      </c>
      <c r="XX22" s="10">
        <f t="shared" si="10"/>
        <v>99.999999999999986</v>
      </c>
      <c r="XY22" s="10">
        <f t="shared" si="10"/>
        <v>0</v>
      </c>
      <c r="XZ22" s="10">
        <f t="shared" si="10"/>
        <v>0</v>
      </c>
      <c r="YA22" s="10">
        <f t="shared" si="10"/>
        <v>99.999999999999986</v>
      </c>
      <c r="YB22" s="10">
        <f t="shared" si="10"/>
        <v>0</v>
      </c>
      <c r="YC22" s="10">
        <f t="shared" si="10"/>
        <v>0</v>
      </c>
      <c r="YD22" s="10">
        <f t="shared" si="10"/>
        <v>99.999999999999986</v>
      </c>
      <c r="YE22" s="10">
        <f t="shared" si="10"/>
        <v>0</v>
      </c>
      <c r="YF22" s="10">
        <f t="shared" si="10"/>
        <v>0</v>
      </c>
      <c r="YG22" s="10">
        <f t="shared" si="10"/>
        <v>85.714285714285708</v>
      </c>
      <c r="YH22" s="10">
        <f t="shared" si="10"/>
        <v>14.285714285714285</v>
      </c>
      <c r="YI22" s="10">
        <f t="shared" si="10"/>
        <v>0</v>
      </c>
      <c r="YJ22" s="10">
        <f t="shared" si="10"/>
        <v>99.999999999999986</v>
      </c>
      <c r="YK22" s="10">
        <f t="shared" si="10"/>
        <v>0</v>
      </c>
      <c r="YL22" s="10">
        <f t="shared" si="10"/>
        <v>0</v>
      </c>
      <c r="YM22" s="10">
        <f t="shared" si="10"/>
        <v>99.999999999999986</v>
      </c>
      <c r="YN22" s="10">
        <f t="shared" si="10"/>
        <v>0</v>
      </c>
      <c r="YO22" s="10">
        <f t="shared" si="10"/>
        <v>0</v>
      </c>
      <c r="YP22" s="10">
        <f t="shared" si="10"/>
        <v>99.999999999999986</v>
      </c>
      <c r="YQ22" s="10">
        <f t="shared" si="10"/>
        <v>0</v>
      </c>
      <c r="YR22" s="10">
        <f t="shared" si="10"/>
        <v>0</v>
      </c>
      <c r="YS22" s="10">
        <f t="shared" si="10"/>
        <v>99.999999999999986</v>
      </c>
      <c r="YT22" s="10">
        <f t="shared" si="10"/>
        <v>0</v>
      </c>
      <c r="YU22" s="10">
        <f t="shared" si="10"/>
        <v>0</v>
      </c>
      <c r="YV22" s="10">
        <f t="shared" si="10"/>
        <v>99.999999999999986</v>
      </c>
      <c r="YW22" s="10">
        <f t="shared" si="10"/>
        <v>0</v>
      </c>
      <c r="YX22" s="10">
        <f t="shared" si="10"/>
        <v>0</v>
      </c>
      <c r="YY22" s="10">
        <f t="shared" si="10"/>
        <v>99.999999999999986</v>
      </c>
      <c r="YZ22" s="10">
        <f t="shared" si="10"/>
        <v>0</v>
      </c>
      <c r="ZA22" s="10">
        <f t="shared" si="10"/>
        <v>0</v>
      </c>
      <c r="ZB22" s="10">
        <f t="shared" si="10"/>
        <v>99.999999999999986</v>
      </c>
      <c r="ZC22" s="10">
        <f t="shared" si="10"/>
        <v>0</v>
      </c>
      <c r="ZD22" s="10">
        <f t="shared" si="10"/>
        <v>0</v>
      </c>
      <c r="ZE22" s="10">
        <f t="shared" si="10"/>
        <v>99.999999999999986</v>
      </c>
      <c r="ZF22" s="10">
        <f t="shared" si="10"/>
        <v>0</v>
      </c>
      <c r="ZG22" s="10">
        <f t="shared" si="10"/>
        <v>0</v>
      </c>
      <c r="ZH22" s="10">
        <f t="shared" si="10"/>
        <v>99.999999999999986</v>
      </c>
      <c r="ZI22" s="10">
        <f t="shared" si="10"/>
        <v>0</v>
      </c>
      <c r="ZJ22" s="10">
        <f t="shared" si="10"/>
        <v>0</v>
      </c>
      <c r="ZK22" s="10">
        <f t="shared" si="10"/>
        <v>99.999999999999986</v>
      </c>
      <c r="ZL22" s="10">
        <f t="shared" si="10"/>
        <v>0</v>
      </c>
      <c r="ZM22" s="10">
        <f t="shared" si="10"/>
        <v>0</v>
      </c>
      <c r="ZN22" s="10">
        <f t="shared" si="10"/>
        <v>99.999999999999986</v>
      </c>
      <c r="ZO22" s="10">
        <f t="shared" si="10"/>
        <v>0</v>
      </c>
      <c r="ZP22" s="10">
        <f t="shared" si="10"/>
        <v>0</v>
      </c>
      <c r="ZQ22" s="10">
        <f t="shared" si="10"/>
        <v>99.999999999999986</v>
      </c>
      <c r="ZR22" s="10">
        <f t="shared" si="10"/>
        <v>0</v>
      </c>
      <c r="ZS22" s="10">
        <f t="shared" si="10"/>
        <v>0</v>
      </c>
      <c r="ZT22" s="10">
        <f t="shared" si="10"/>
        <v>99.999999999999986</v>
      </c>
      <c r="ZU22" s="10">
        <f t="shared" si="10"/>
        <v>0</v>
      </c>
      <c r="ZV22" s="10">
        <f t="shared" si="10"/>
        <v>0</v>
      </c>
      <c r="ZW22" s="10">
        <f t="shared" si="10"/>
        <v>99.999999999999986</v>
      </c>
      <c r="ZX22" s="10">
        <f t="shared" si="10"/>
        <v>0</v>
      </c>
      <c r="ZY22" s="10">
        <f t="shared" si="10"/>
        <v>0</v>
      </c>
      <c r="ZZ22" s="10">
        <f t="shared" si="10"/>
        <v>99.999999999999986</v>
      </c>
      <c r="AAA22" s="10">
        <f t="shared" si="10"/>
        <v>0</v>
      </c>
      <c r="AAB22" s="10">
        <f t="shared" si="10"/>
        <v>0</v>
      </c>
      <c r="AAC22" s="10">
        <f t="shared" si="10"/>
        <v>99.999999999999986</v>
      </c>
      <c r="AAD22" s="10">
        <f t="shared" si="10"/>
        <v>0</v>
      </c>
      <c r="AAE22" s="10">
        <f t="shared" si="10"/>
        <v>0</v>
      </c>
      <c r="AAF22" s="10">
        <f t="shared" ref="AAF22:AAG22" si="11">AAF21/7%</f>
        <v>0</v>
      </c>
      <c r="AAG22" s="10">
        <f t="shared" si="11"/>
        <v>0</v>
      </c>
      <c r="AAH22" s="10">
        <f t="shared" ref="AAF22:AAK22" si="12">AAH21/6%</f>
        <v>0</v>
      </c>
      <c r="AAI22" s="10">
        <f t="shared" si="12"/>
        <v>0</v>
      </c>
      <c r="AAJ22" s="10">
        <f t="shared" si="12"/>
        <v>0</v>
      </c>
      <c r="AAK22" s="10">
        <f t="shared" si="12"/>
        <v>0</v>
      </c>
    </row>
    <row r="24" spans="1:713" x14ac:dyDescent="0.25">
      <c r="B24" t="s">
        <v>1161</v>
      </c>
    </row>
    <row r="25" spans="1:713" x14ac:dyDescent="0.25">
      <c r="B25" t="s">
        <v>1162</v>
      </c>
      <c r="C25" t="s">
        <v>1156</v>
      </c>
      <c r="D25">
        <f>(C22+F22+I22+L22+O22+R22+U22+X22+AA22+AD22+AG22+AJ22+AM22+AP22+AS22+AV22+AY22+BB22+BE22+BH22+BK22+BN22+BQ22+BT22+BW22+BZ22+CC22+CF22+CI22+CL22)/30</f>
        <v>99.999999999999986</v>
      </c>
    </row>
    <row r="26" spans="1:713" x14ac:dyDescent="0.25">
      <c r="B26" t="s">
        <v>1163</v>
      </c>
      <c r="C26" t="s">
        <v>1156</v>
      </c>
      <c r="D26">
        <f>(D22+G22+J22+M22+P22+S22+V22+Y22+AB22+AE22+AH22+AK22+AN22+AQ22+AT22+AW22+AZ22+BC22+BF22+BI22+BL22+BO22+BR22+BU22+BX22+CA22+CD22+CG22+CJ22+CM22)/30</f>
        <v>0</v>
      </c>
    </row>
    <row r="27" spans="1:713" x14ac:dyDescent="0.25">
      <c r="B27" t="s">
        <v>1164</v>
      </c>
      <c r="C27" t="s">
        <v>1156</v>
      </c>
      <c r="D27">
        <f>(E22+H22+K22+N22+Q22+T22+W22+Z22+AC22+AF22+AI22+AL22+AO22+AR22+AU22+AX22+BA22+BD22+BG22+BJ22+BM22+BP22+BS22+BV22+BY22+CB22+CE22+CH22+CK22+CN22)/30</f>
        <v>0</v>
      </c>
    </row>
    <row r="29" spans="1:713" x14ac:dyDescent="0.25">
      <c r="B29" t="s">
        <v>1162</v>
      </c>
      <c r="C29" t="s">
        <v>1157</v>
      </c>
      <c r="D29">
        <f>(CO22+CR22+CU22+CX22+DA22+DD22+DG22+DJ22+DM22+DP22+DS22+DV22+DY22+EB22+EE22+EH22+EK22+EN22+EQ22+ET22+EW22+EZ22+FC22+FF22+FI22+FL22+FO22+FR22+FU22+FX22+GA22+GD22+GG22+GJ22+GM22+GP22+GS22+GV22+GY22+HB22+HE22+HH22+HK22+HN22+HQ22+HT22+HW22+HZ22+IC22+IF22+II22+IL22+IO22+IR22+IU22+IX22+JA22+JD22+JG22+JJ22+JM22+JP22+JS22+JV22+JY22+KB22+KE22+KH22+KK22+KN22+KQ22+KT22)/72</f>
        <v>86.507936507936463</v>
      </c>
    </row>
    <row r="30" spans="1:713" x14ac:dyDescent="0.25">
      <c r="B30" t="s">
        <v>1163</v>
      </c>
      <c r="C30" t="s">
        <v>1157</v>
      </c>
      <c r="D30">
        <f>(CP22+CS22+CV22+CY22+DB22+DE22+DH22+DK22+DN22+DQ22+DT22+DW22+DZ22+EC22+EF22+EI22+EL22+EO22+ER22+EU22+EX22+FA22+FD22+FG22+FJ22+FM22+FP22+FS22+FV22+FY22+GB22+GE22+GH22+GK22+GN22+GQ22+GT22+GW22+GZ22+HC22+HF22+HI22+HL22+HO22+HR22+HU22+HX22+IA22+ID22+IG22+IJ22+IM22+IP22+IS22+IV22+IY22+JB22+JE22+JH22+JK22+JN22+JQ22+JT22+JW22+JZ22+KC22+KF22+KI22+KL22+KO22+KR22+KU22)/72</f>
        <v>12.698412698412703</v>
      </c>
    </row>
    <row r="31" spans="1:713" x14ac:dyDescent="0.25">
      <c r="B31" t="s">
        <v>1164</v>
      </c>
      <c r="C31" t="s">
        <v>1157</v>
      </c>
      <c r="D31">
        <f>(CQ22+CT22+CW22+CZ22+DC22+DF22+DI22+DL22+DO22+DR22+DU22+DX22+EA22+ED22+EG22+EJ22+EM22+EP22+ES22+EV22+EY22+FB22+FE22+FH22+FK22+FN22+FQ22+FT22+FW22+FZ22+GC22+GF22+GI22+GL22+GO22+GR22+GU22+GX22+HA22+HD22+HG22+HJ22+HM22+HP22+HS22+HV22+HY22+IB22+IE22+IH22+IK22+IN22+IQ22+IT22+IW22+IZ22+JC22+JF22+JI22+JL22+JO22+JR22+JU22+JX22+KA22+KD22+KG22+KJ22+KM22+KP22+KS22+KV22)/72</f>
        <v>0</v>
      </c>
    </row>
    <row r="33" spans="2:4" x14ac:dyDescent="0.25">
      <c r="B33" t="s">
        <v>1162</v>
      </c>
      <c r="C33" t="s">
        <v>1158</v>
      </c>
      <c r="D33">
        <f>(KW22+KZ22+LC22+LF22+LI22+LL22+LO22+LR22+LU22+LX22+MA22+MD22+MG22+MJ22+MM22)/15</f>
        <v>84.761904761904759</v>
      </c>
    </row>
    <row r="34" spans="2:4" x14ac:dyDescent="0.25">
      <c r="B34" t="s">
        <v>1163</v>
      </c>
      <c r="C34" t="s">
        <v>1158</v>
      </c>
      <c r="D34">
        <f>(KX22+LA22+LD22+LG22+LJ22+LM22+LP22+LS22+LV22+LY22+MB22+ME22+MK22+MN22)/15</f>
        <v>11.428571428571425</v>
      </c>
    </row>
    <row r="35" spans="2:4" x14ac:dyDescent="0.25">
      <c r="B35" t="s">
        <v>1164</v>
      </c>
      <c r="C35" t="s">
        <v>1158</v>
      </c>
      <c r="D35">
        <f>(KY22+LB22+LE22+LH22+LK22+LN22+LQ22+LT22+LW22+LZ22+MC22+MF22+MI22+ML22+MO22)/15</f>
        <v>0</v>
      </c>
    </row>
    <row r="37" spans="2:4" x14ac:dyDescent="0.25">
      <c r="B37" t="s">
        <v>1162</v>
      </c>
      <c r="C37" t="s">
        <v>1159</v>
      </c>
      <c r="D37">
        <f>(MP22+MS22+MV22+MY22+NB22+NE22+NH22+NK22+NN22+NQ22+NT22+NW22+NZ22+OC22+OF22+OI22+OL22+OO22+OR22+OU22+OX22+PA22+PD22+PG22+PJ22+PM22+PP22+PS22+PV22+PY22+QB22+QE22+QH22+QK22+QN22+QQ22+QT22+QW22+QZ22+RC22+RF22+RI22+RL22+RO22+RR22+RU22+RX22+SA22+SD22+SG22+SJ22+SM22+SP22+SS22+SV22+SY22+TB22+TE22+TH22+TK22+TN22+TQ22+TT22+TW22+TZ22)/65</f>
        <v>90.329670329670321</v>
      </c>
    </row>
    <row r="38" spans="2:4" x14ac:dyDescent="0.25">
      <c r="B38" t="s">
        <v>1163</v>
      </c>
      <c r="C38" t="s">
        <v>1159</v>
      </c>
      <c r="D38">
        <f>(MQ22+MT22+MW22+MZ22+NC22+NF22+NI22+NL22+NO22+NR22+NU22+NX22+OA22+OD22+OG22+OJ22+OM22+OP22+OS22+OV22+OY22+PB22+PE22+PH22+PK22+PN22+PQ22+PT22+PW22+PZ22+QC22+QF22+QI22+QL22+QO22+QR22+QU22+QX22+RA22+RD22+RG22+RJ22+RM22+RP22+RS22+RV22+RY22+SB22+SE22+SH22+SK22+SN22+SQ22+ST22+SW22+SZ22+TC22+TF22+TI22+TL22+TO22+TR22+TU22+TX22+UA22)/65</f>
        <v>9.6703296703296679</v>
      </c>
    </row>
    <row r="39" spans="2:4" x14ac:dyDescent="0.25">
      <c r="B39" t="s">
        <v>1164</v>
      </c>
      <c r="C39" t="s">
        <v>1159</v>
      </c>
      <c r="D39">
        <f>(MR22+MU22+MX22+NA22+ND22+NG22+NJ22+NM22+NP22+NS22+NV22+NY22+OB22+OE22+OH22+OK22+ON22+OQ22+OT22+OW22+OZ22+PC22+PF22+PI22+PL22+PO22+PR22+PU22+PX22+QA22+QD22+QG22+QJ22+QM22+QP22+QS22+QV22+QY22+RB22+RE22+RH22+RK22+RN22+RQ22+RT22+RW22+RZ22+SC22+SF22+SI22+SL22+SO22+SR22+SU22+SX22+TA22+TD22+TG22+TJ22+TM22+TP22+TS22+TV22+TY22+UB22)/65</f>
        <v>0</v>
      </c>
    </row>
    <row r="41" spans="2:4" x14ac:dyDescent="0.25">
      <c r="B41" t="s">
        <v>1162</v>
      </c>
      <c r="C41" t="s">
        <v>1160</v>
      </c>
      <c r="D41">
        <f>(UC22+UF22+UI22+UL22+UO22+UR22+UU22+UX22+VA22+VD22+VG22+VJ22+VM22+VP22+VS22+VV22+VY22+WB22+WE22+WH22+WK22+WN22+WQ22+WT22+WW22+WZ22+XC22+XF22+XI22+XL22+XO22+XR22+XU22+XX22+YA22+YD22+YG22+YJ22+YM22+YP22+YS22+YV22+YY22+ZB22+ZE22+ZH22+ZK22+ZN22+ZQ22+ZT22+ZW22+ZZ22+AAC22)/53</f>
        <v>93.530997304582201</v>
      </c>
    </row>
    <row r="42" spans="2:4" x14ac:dyDescent="0.25">
      <c r="B42" t="s">
        <v>1163</v>
      </c>
      <c r="C42" t="s">
        <v>1160</v>
      </c>
      <c r="D42">
        <f>(UD22+UG22+UJ22+UM22+UP22+US22+UV22+UY22+VB22+VE22+VH22+VK22+VN22+VQ22+VT22+VW22+VZ22+WC22+WF22+WI22+WL22+WO22+WR22+WU22+WX22+XA22+XD22+XG22+XJ22+XM22+XP22+XS22+XV22+XY22+YB22+YE22+YH22+YK22+YN22+YQ22+YT22+YW22+YZ22+ZC22+ZF22+ZI22+ZL22+ZO22+ZR22+ZU22+ZX22+AAA22+AAD22)/53</f>
        <v>6.4690026954177897</v>
      </c>
    </row>
    <row r="43" spans="2:4" x14ac:dyDescent="0.25">
      <c r="B43" t="s">
        <v>1164</v>
      </c>
      <c r="C43" t="s">
        <v>1160</v>
      </c>
      <c r="D43">
        <f>(UE22+UH22+UK22+UN22+UQ22+UT22+UW22+UZ22+VC22+VF22+VI22+VL22+VO22+VR22+VU22+VX22+WA22+WD22+WG22+WJ22+WM22+WP22+WS22+WV22+WY22+XB22+XE22+XH22+XK22+XN22+XQ22+XT22+XW22+XZ22+YC22+YF22+YI22+YL22+YO22+YR22+YU22+YX22+ZA22+ZD22+ZG22+ZJ22+ZM22+ZP22+ZS22+ZV22+ZY22+AAB22+AAE22)/53</f>
        <v>0</v>
      </c>
    </row>
  </sheetData>
  <mergeCells count="498">
    <mergeCell ref="A21:B21"/>
    <mergeCell ref="A22:B22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жас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Sulpak Step</cp:lastModifiedBy>
  <cp:lastPrinted>2023-06-26T12:11:31Z</cp:lastPrinted>
  <dcterms:created xsi:type="dcterms:W3CDTF">2022-12-22T06:57:03Z</dcterms:created>
  <dcterms:modified xsi:type="dcterms:W3CDTF">2025-05-30T20:20:11Z</dcterms:modified>
</cp:coreProperties>
</file>